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pilarski\Pansophic Learning Dropbox\Mike Pilarski\FY2025\Fall Budgets\ZZZZ SPONSOR FILES\"/>
    </mc:Choice>
  </mc:AlternateContent>
  <xr:revisionPtr revIDLastSave="0" documentId="13_ncr:1_{E6DF2EC5-02A3-442F-9A11-1BF2BCA3F566}" xr6:coauthVersionLast="47" xr6:coauthVersionMax="47" xr10:uidLastSave="{00000000-0000-0000-0000-000000000000}"/>
  <bookViews>
    <workbookView xWindow="28680" yWindow="-120" windowWidth="29040" windowHeight="15840" tabRatio="913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CNST EAA 5YR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[1]Summary!$E$29</definedName>
    <definedName name="ACCLIAB">[1]Summary!$E$28</definedName>
    <definedName name="adds">'[2]Cost Summary (T4)'!$F$8:$F$23494</definedName>
    <definedName name="AEC">'[3]3q11_CashFlow_Summary'!$C$86</definedName>
    <definedName name="af">'[4]F.A.'!#REF!</definedName>
    <definedName name="AFS">#REF!</definedName>
    <definedName name="AJE">#REF!</definedName>
    <definedName name="Allowance">#REF!</definedName>
    <definedName name="AP">[1]Summary!$E$27</definedName>
    <definedName name="apos">[5]Uwide!$L$20</definedName>
    <definedName name="APOS_HOURS">[6]Budget!$U$50</definedName>
    <definedName name="APShours">[6]Budget!$U$38</definedName>
    <definedName name="AR">[1]Summary!$E$8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[7]CRITERIA1!$D$4</definedName>
    <definedName name="AZhours">[6]Budget!$U$11</definedName>
    <definedName name="beginningvaluation">'[6]Capitalization Plan'!$E$31</definedName>
    <definedName name="Berne">'[3]3q11_CashFlow_Summary'!$C$87</definedName>
    <definedName name="bgtapshours">[6]Budget!$Z$38</definedName>
    <definedName name="bgtazhours">[6]Budget!$Z$11</definedName>
    <definedName name="bgtcollegehrs">[6]Budget!$Z$56</definedName>
    <definedName name="bgtinhours">[6]Budget!$Z$17</definedName>
    <definedName name="bgtkshours">[6]Budget!$Z$23</definedName>
    <definedName name="bgtonlinehrs">[6]Budget!$Z$44</definedName>
    <definedName name="bgtunivwidehours">[6]Budget!$Z$77</definedName>
    <definedName name="bgtwihours">[6]Budget!$Z$29</definedName>
    <definedName name="BNE_MESSAGES_HIDDEN" hidden="1">#REF!</definedName>
    <definedName name="Bonus">#REF!</definedName>
    <definedName name="Br">[8]Sheet2!$A$1:$B$652</definedName>
    <definedName name="branch">#REF!</definedName>
    <definedName name="branch_name">'[9]5.P&amp;L 2006 BUDGET'!#REF!</definedName>
    <definedName name="branch_name2">'[10]P&amp;L 2006 ACCT'!#REF!</definedName>
    <definedName name="BREAKEVEN">#REF!</definedName>
    <definedName name="BS">#REF!</definedName>
    <definedName name="BUDGETCATEGORY">[11]Sheet2!$A$39:$A$45</definedName>
    <definedName name="BUDGETDESCRIPTION">[11]Sheet2!$A$8:$A$37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[1]Summary!$E$31</definedName>
    <definedName name="CAPLEASElt">[1]Summary!$E$36</definedName>
    <definedName name="CASHFLOW">#REF!</definedName>
    <definedName name="CF">#REF!</definedName>
    <definedName name="ChildBenefit">#REF!</definedName>
    <definedName name="college">[5]Uwide!$K$20</definedName>
    <definedName name="Collegehours">[6]Budget!$U$56</definedName>
    <definedName name="collegestudentsensitivity">'[6]Projection Factors'!$G$207</definedName>
    <definedName name="Commission">#REF!</definedName>
    <definedName name="COMPINC">[1]Summary!$E$50</definedName>
    <definedName name="cost_acct">'[2]Cost Summary (T4)'!$B$8:$B$23494</definedName>
    <definedName name="cost_adj">'[2]Cost Summary (T4)'!$G$8:$G$23494</definedName>
    <definedName name="cost_reclass">'[2]Cost Summary (T4)'!$J$8:$J$23494</definedName>
    <definedName name="cost_retire">'[2]Cost Summary (T4)'!$H$8:$H$23494</definedName>
    <definedName name="cost_revalue">'[2]Cost Summary (T4)'!$I$8:$I$23494</definedName>
    <definedName name="cost_sub">'[2]Cost Summary (T4)'!$C$8:$C$23494</definedName>
    <definedName name="cost_transfer">'[2]Cost Summary (T4)'!$K$8:$K$23494</definedName>
    <definedName name="costpercredithoursensitivity">'[6]Projection Factors'!$G$29</definedName>
    <definedName name="creditloadsensitivity">'[6]Projection Factors'!$G$21</definedName>
    <definedName name="CURR">[1]Summary!$E$17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'[12]acct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[1]Summary!$E$35</definedName>
    <definedName name="DEFREV">[1]Summary!$E$30</definedName>
    <definedName name="DEP">[1]Summary!$E$22</definedName>
    <definedName name="depr">'[2]Reserve Summary (T5)'!$G$8:$G$24456</definedName>
    <definedName name="deprec">[1]Summary!$R$18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[1]Summary!$R$22</definedName>
    <definedName name="DoubtAccts_INV">[1]Summary!$R$23</definedName>
    <definedName name="DoubtAccts_PPE">[1]Summary!$R$24</definedName>
    <definedName name="DTAXac">[1]Summary!$E$10</definedName>
    <definedName name="DTAXalt">[1]Summary!$E$18</definedName>
    <definedName name="DTAXl">[1]Summary!$E$38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'[3]3q11_CashFlow_Summary'!$C$62</definedName>
    <definedName name="ExcessTaxBene">[1]Summary!$R$29</definedName>
    <definedName name="Exerciseoptions">[1]Summary!$R$28</definedName>
    <definedName name="EXPENSES">[11]Sheet2!$A$20:$A$20:'[11]Sheet2'!$A$50</definedName>
    <definedName name="fa">'[4]F.A.'!#REF!</definedName>
    <definedName name="faculty_load">#REF!</definedName>
    <definedName name="FEBRUARY_1998_MONTHLY_List">'[13]FY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[4]FOH!#REF!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[1]Summary!$E$20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[14]Assumptions!$C$3</definedName>
    <definedName name="INhours">[6]Budget!$U$17</definedName>
    <definedName name="INPUT">#REF!</definedName>
    <definedName name="INPUTMENU">#REF!</definedName>
    <definedName name="Insperity">[15]STAFFING!$B$52</definedName>
    <definedName name="INSTRUCTION">'[16]Grant Tracker'!$A$159:$A$164</definedName>
    <definedName name="INTANG">[1]Summary!$E$19</definedName>
    <definedName name="INV">[1]Summary!$E$9</definedName>
    <definedName name="investment">'[6]Capitalization Plan'!$B$32</definedName>
    <definedName name="investment2">'[6]Capitalization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'[17]Forecast Notes'!$G$3:$G$58</definedName>
    <definedName name="jljl">#REF!</definedName>
    <definedName name="KShours">[6]Budget!$U$23</definedName>
    <definedName name="lookup">[18]lookup!$A$1:$F$17</definedName>
    <definedName name="LPU">#REF!</definedName>
    <definedName name="ltintrate">'[5]APS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[14]Assumptions!$C$4</definedName>
    <definedName name="MLNK1692d86561dc4f3aa236ea039e0b22c3" hidden="1" xml:space="preserve">                                                                                                        [19]Outputs!$C$165:$W$200</definedName>
    <definedName name="MLNK38a3dce7522548acb6bf2bad289ad9b5" hidden="1" xml:space="preserve">                                                                                                        [19]Outputs!$C$135:$H$162</definedName>
    <definedName name="MLNK3a5c4763513c4858b8dc7dd7a826736f" hidden="1" xml:space="preserve">                                                                                                        [19]CAPED!$B$13:$CP$55</definedName>
    <definedName name="MLNK4195bdee5eac4c898db8ec4bd6d1e483" hidden="1" xml:space="preserve">                                                                                                        [19]Outputs!$C$135:$H$162</definedName>
    <definedName name="MLNK69841a8f85e444f985b21313e9689d9b" hidden="1" xml:space="preserve">                                                                                                        '[19]Blended Schools Shared Services'!$B$5:$CA$97</definedName>
    <definedName name="MLNK732d7bb7d61d4ab2b7d59b500d900dfa" hidden="1" xml:space="preserve">                                                                                                        '[19]Return Waterfall'!$B$4:$H$14</definedName>
    <definedName name="MLNK7d2545b91ba24933b574d67d66f3ae37" hidden="1" xml:space="preserve">                                                                                                        [19]Outputs!$C$135:$H$162</definedName>
    <definedName name="MLNK8dae4b4f3c8a4e94a1c8933cede1edbb" hidden="1" xml:space="preserve">                                                                                                        [19]Outputs!$C$135:$H$162</definedName>
    <definedName name="MLNK93311115c4c54c3e9491ac5671218cb5" hidden="1" xml:space="preserve">                                                                                                        '[19]Domestic Model'!$B$4:$CB$48</definedName>
    <definedName name="MLNK957618c8f20945f283bf5074ac71d33a" hidden="1" xml:space="preserve">                                                                                                        [19]BERNE!$B$13:$CC$57</definedName>
    <definedName name="MLNK9c88f8c9871b4204839ee38daaf54a3d" hidden="1" xml:space="preserve">                                                                                                        [19]KISUBI!$B$13:$CC$58</definedName>
    <definedName name="MLNKadc52edea0204aed9dc0f959768f9616" hidden="1" xml:space="preserve">                                                                                                        [19]Outputs!$C$135:$H$162</definedName>
    <definedName name="MLNKb3932ef48f1b417187b796e84b353cdf" hidden="1" xml:space="preserve">                                                                                                        '[19]Return Waterfall'!$B$4:$H$14</definedName>
    <definedName name="MLNKbd9048611c4a4ba8858681d938514531" hidden="1" xml:space="preserve">                                                                                                        [19]Outputs!$C$165:$W$200</definedName>
    <definedName name="MLNKc5843baef5664d93af76440f1e65e542" hidden="1" xml:space="preserve">                                                                                                        [19]Outputs!$C$135:$H$162</definedName>
    <definedName name="MLNKc59de8913c064c1583f97ad781027b13" hidden="1" xml:space="preserve">                                                                                                        '[19]Acacemic Performance'!$B$2:$M$26</definedName>
    <definedName name="MLNKc9ddafaf5cbf406cacec0a468abe6939" hidden="1" xml:space="preserve">                                                                                                        '[19]Corporate Overhead'!$B$4:$CA$47</definedName>
    <definedName name="MLNKfe9968a0181547f18f49d7bddf3a02d5" hidden="1" xml:space="preserve">                                                                                                        '[19]Blended Schools Shared Services'!$B$5:$CA$97</definedName>
    <definedName name="MOCALC">#REF!</definedName>
    <definedName name="multiple">'[6]Capitalization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[1]Summary!$R$3</definedName>
    <definedName name="NPc">[1]Summary!$E$32</definedName>
    <definedName name="NPlt">[1]Summary!$E$37</definedName>
    <definedName name="NumberOfColumnHeadingLines">#REF!</definedName>
    <definedName name="OCA">[1]Summary!$E$12</definedName>
    <definedName name="OLTL">[1]Summary!$E$39</definedName>
    <definedName name="ONLhours">[6]Budget!$U$44</definedName>
    <definedName name="OverTime">#REF!</definedName>
    <definedName name="Page1">#REF!</definedName>
    <definedName name="Page2">#REF!</definedName>
    <definedName name="Payeh">#REF!</definedName>
    <definedName name="Payment">[11]Sheet2!$A$1:$A$7</definedName>
    <definedName name="PlanFlag">#REF!</definedName>
    <definedName name="PPD">[1]Summary!$E$11</definedName>
    <definedName name="PPE">[1]Summary!$E$15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'[6]Capitalization Plan'!$B$34</definedName>
    <definedName name="PRINT">#REF!</definedName>
    <definedName name="_xlnm.Print_Area" localSheetId="2">'CNST EAA 5YR'!$A$1:$J$121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'[20]Project List'!$B$4:$B$34</definedName>
    <definedName name="range_value">#REF!</definedName>
    <definedName name="RCASH">[1]Summary!$E$7</definedName>
    <definedName name="RepurchaseStock">[1]Summary!$R$30</definedName>
    <definedName name="res_acct">'[2]Reserve Summary (T5)'!$B$8:$B$24456</definedName>
    <definedName name="res_adds">'[2]Reserve Summary (T5)'!$F$8:$F$24456</definedName>
    <definedName name="res_reclass">'[2]Reserve Summary (T5)'!$J$8:$J$24456</definedName>
    <definedName name="res_retire">'[2]Reserve Summary (T5)'!$I$8:$I$24456</definedName>
    <definedName name="res_sub">'[2]Reserve Summary (T5)'!$C$8:$C$24456</definedName>
    <definedName name="res_transfer">'[2]Reserve Summary (T5)'!$K$8:$K$24456</definedName>
    <definedName name="retention">'[6]Projection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'[4]P&amp;l'!#REF!</definedName>
    <definedName name="SENSITIVITY">'[4]P&amp;l'!#REF!</definedName>
    <definedName name="SERS.17">[15]STAFFING!$B$54</definedName>
    <definedName name="ServerName">#REF!</definedName>
    <definedName name="SKU_Sub">OFFSET('[21]SKU Sub'!$A$1,0,0,'[21]SKU Sub'!$E$1,2)</definedName>
    <definedName name="SOFT">[1]Summary!$E$16</definedName>
    <definedName name="SortRange">#REF!</definedName>
    <definedName name="SponsorFee">[14]Assumptions!$C$12</definedName>
    <definedName name="StartColumnIndex">#REF!</definedName>
    <definedName name="StartColumnRowIndex">#REF!</definedName>
    <definedName name="StartRowLineItemIndex">#REF!</definedName>
    <definedName name="STOCK2">[1]Summary!$E$49</definedName>
    <definedName name="StockComp">[1]Summary!$R$27</definedName>
    <definedName name="STRS.17">[15]STAFFING!$B$53</definedName>
    <definedName name="teachers">#REF!,#REF!,#REF!,#REF!,#REF!</definedName>
    <definedName name="TEMP">#REF!</definedName>
    <definedName name="TextRefCopyRangeCount" hidden="1">1</definedName>
    <definedName name="Title">'[22]Co 1000 Oct - Nov 06 (Lawson)'!$A$1:$A$1</definedName>
    <definedName name="Titles">#REF!</definedName>
    <definedName name="TopSection">#REF!</definedName>
    <definedName name="TOTAL">'[13]FY 98'!#REF!</definedName>
    <definedName name="totalrevenue">'[6]Budget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'[6]Projection Factors'!$G$24</definedName>
    <definedName name="unallocuwide2009">[6]Budget!#REF!</definedName>
    <definedName name="Univwidehours">[6]Budget!$U$77</definedName>
    <definedName name="w">#REF!</definedName>
    <definedName name="wageinflfactor">'[6]Projection Factors'!$L$34</definedName>
    <definedName name="WC_SALES">#REF!</definedName>
    <definedName name="WEB">[1]Summary!$E$21</definedName>
    <definedName name="WELCOMESCREEN">#REF!</definedName>
    <definedName name="WIhours">[6]Budget!$U$29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[23]XREF!#REF!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17" i="2"/>
  <c r="K20" i="2"/>
  <c r="K19" i="2"/>
  <c r="K18" i="2"/>
  <c r="K16" i="2"/>
  <c r="K22" i="2"/>
  <c r="K21" i="2"/>
  <c r="G38" i="2"/>
  <c r="G34" i="2"/>
  <c r="G33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K13" i="2"/>
  <c r="G1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G5" i="2"/>
  <c r="K14" i="2" l="1"/>
  <c r="G37" i="2" l="1"/>
  <c r="G36" i="2"/>
  <c r="G35" i="2"/>
  <c r="G13" i="2" l="1"/>
</calcChain>
</file>

<file path=xl/sharedStrings.xml><?xml version="1.0" encoding="utf-8"?>
<sst xmlns="http://schemas.openxmlformats.org/spreadsheetml/2006/main" count="132" uniqueCount="103">
  <si>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</si>
  <si>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</si>
  <si>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</si>
  <si>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</si>
  <si>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</si>
  <si>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</si>
  <si>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</si>
  <si>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</si>
  <si>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</si>
  <si>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</si>
  <si>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</si>
  <si>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</si>
  <si>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</si>
  <si>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</si>
  <si>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</si>
  <si>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</si>
  <si>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</si>
  <si>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</si>
  <si>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</si>
  <si>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</si>
  <si>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</si>
  <si>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</si>
  <si>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</si>
  <si>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</si>
  <si>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</si>
  <si>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</si>
  <si>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</si>
  <si>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</si>
  <si>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</si>
  <si>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</si>
  <si>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</si>
  <si>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</si>
  <si>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</si>
  <si>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</si>
  <si>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</si>
  <si>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</si>
  <si>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</si>
  <si>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</si>
  <si>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</si>
  <si>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</si>
  <si>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</si>
  <si>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</si>
  <si>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</si>
  <si>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</si>
  <si>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</si>
  <si>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</si>
  <si>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</si>
  <si>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</si>
  <si>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</si>
  <si>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</si>
  <si>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</si>
  <si>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</si>
  <si>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</si>
  <si>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</si>
  <si>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</si>
  <si>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</si>
  <si>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</si>
  <si>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</si>
  <si>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</si>
  <si>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</si>
  <si>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</si>
  <si>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</si>
  <si>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</si>
  <si>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</si>
  <si>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</si>
  <si>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</si>
  <si>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</si>
  <si>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</si>
  <si>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</si>
  <si>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</si>
  <si>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</si>
  <si>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</si>
  <si>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</si>
  <si>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</si>
  <si>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</si>
  <si>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</si>
  <si>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</si>
  <si>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</si>
  <si>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</si>
  <si>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</si>
  <si>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County:</t>
  </si>
  <si>
    <t>Type of School: Brick &amp; Mortar</t>
  </si>
  <si>
    <t>Statement of Receipt, Disbursements, and Changes in Fund Cash Balances</t>
  </si>
  <si>
    <t>FY2025</t>
  </si>
  <si>
    <t>Cuyahoga</t>
  </si>
  <si>
    <t>Total Expenditures / FTE</t>
  </si>
  <si>
    <t>YE Audit Accounts</t>
  </si>
  <si>
    <t/>
  </si>
  <si>
    <t>FY2026</t>
  </si>
  <si>
    <t>Debtor
Creditor</t>
  </si>
  <si>
    <t>FY2027</t>
  </si>
  <si>
    <t>Eastside Arts Academy</t>
  </si>
  <si>
    <t>FY2028</t>
  </si>
  <si>
    <t>600 Capital Outlay - New</t>
  </si>
  <si>
    <t>FY2029</t>
  </si>
  <si>
    <t>FY2025 - October 2024 Submission</t>
  </si>
  <si>
    <t>IRN No.:  012671</t>
  </si>
  <si>
    <t>Contract Term: 06/30/25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</si>
  <si>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</si>
  <si>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</si>
  <si>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</si>
  <si>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$10,332, a 1.6% change vs. FY2024 per pupil state aid funding of $10,171. Funded FTEs will grow to 175, 199, 223, and 247 in FY2026 - FY2029. Ohio House Bill 33 (Community Equity Funding) provides funding in FY2024 - FY2025 at $650 per pupil. It is assumed that for every additional 25 students enrolled each year, one teacher will be added to the staff at a starting annual salary of $50,000. Rent is assumed to be $86K for FY2025, per the terms of the current lease agreement. Management fees for Accel Schools are included in this forecast at 6.25% of revenue per the terms of the management agreement, plus a flat fee of $71K.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</si>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</sst>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8" fillId="0" borderId="0"/>
    <xf numFmtId="0" fontId="15" fillId="0" borderId="0"/>
    <xf numFmtId="44" fontId="3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0" fillId="0" borderId="16" xfId="0" applyBorder="1"/>
    <xf numFmtId="0" fontId="14" fillId="0" borderId="0" xfId="0" applyFont="1"/>
    <xf numFmtId="166" fontId="0" fillId="0" borderId="0" xfId="1" applyNumberFormat="1" applyFont="1" applyFill="1" applyBorder="1" applyAlignment="1"/>
    <xf numFmtId="166" fontId="0" fillId="0" borderId="15" xfId="1" applyNumberFormat="1" applyFont="1" applyFill="1" applyBorder="1" applyAlignment="1"/>
    <xf numFmtId="164" fontId="14" fillId="0" borderId="12" xfId="1" applyNumberFormat="1" applyFont="1" applyFill="1" applyBorder="1" applyAlignment="1">
      <alignment horizontal="center"/>
    </xf>
    <xf numFmtId="164" fontId="14" fillId="0" borderId="13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5" fillId="0" borderId="0" xfId="0" applyFont="1" applyProtection="1"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5" xfId="0" quotePrefix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20" xfId="0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11" fillId="0" borderId="14" xfId="0" applyFont="1" applyBorder="1"/>
    <xf numFmtId="0" fontId="0" fillId="0" borderId="42" xfId="0" applyBorder="1"/>
    <xf numFmtId="0" fontId="2" fillId="0" borderId="42" xfId="0" applyFont="1" applyBorder="1"/>
    <xf numFmtId="0" fontId="1" fillId="0" borderId="42" xfId="0" applyFont="1" applyBorder="1" applyAlignment="1">
      <alignment horizontal="left" indent="1"/>
    </xf>
    <xf numFmtId="0" fontId="1" fillId="0" borderId="42" xfId="0" applyFont="1" applyBorder="1"/>
    <xf numFmtId="0" fontId="1" fillId="0" borderId="43" xfId="0" applyFont="1" applyBorder="1"/>
    <xf numFmtId="0" fontId="13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0" fillId="0" borderId="13" xfId="0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164" fontId="0" fillId="0" borderId="13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0" fillId="0" borderId="13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5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5" xfId="1" applyNumberFormat="1" applyFont="1" applyFill="1" applyBorder="1" applyAlignment="1"/>
    <xf numFmtId="0" fontId="0" fillId="0" borderId="10" xfId="0" applyBorder="1"/>
    <xf numFmtId="0" fontId="0" fillId="3" borderId="0" xfId="0" applyFill="1" applyAlignment="1">
      <alignment horizontal="center"/>
    </xf>
    <xf numFmtId="0" fontId="6" fillId="3" borderId="12" xfId="0" applyFont="1" applyFill="1" applyBorder="1"/>
    <xf numFmtId="0" fontId="9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1" fillId="3" borderId="0" xfId="0" applyFont="1" applyFill="1"/>
    <xf numFmtId="0" fontId="5" fillId="3" borderId="19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" fillId="4" borderId="23" xfId="0" applyFont="1" applyFill="1" applyBorder="1" applyAlignment="1">
      <alignment horizontal="centerContinuous"/>
    </xf>
    <xf numFmtId="0" fontId="1" fillId="4" borderId="25" xfId="0" applyFont="1" applyFill="1" applyBorder="1" applyAlignment="1">
      <alignment horizontal="centerContinuous"/>
    </xf>
    <xf numFmtId="0" fontId="1" fillId="4" borderId="24" xfId="0" applyFont="1" applyFill="1" applyBorder="1" applyAlignment="1">
      <alignment horizontal="centerContinuous"/>
    </xf>
    <xf numFmtId="164" fontId="0" fillId="4" borderId="1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0" xfId="1" applyNumberFormat="1" applyFont="1" applyFill="1" applyBorder="1" applyAlignment="1"/>
    <xf numFmtId="164" fontId="0" fillId="4" borderId="12" xfId="1" applyNumberFormat="1" applyFont="1" applyFill="1" applyBorder="1" applyAlignment="1"/>
    <xf numFmtId="164" fontId="0" fillId="4" borderId="13" xfId="1" applyNumberFormat="1" applyFont="1" applyFill="1" applyBorder="1" applyAlignment="1"/>
    <xf numFmtId="43" fontId="0" fillId="4" borderId="14" xfId="1" applyFont="1" applyFill="1" applyBorder="1" applyAlignment="1"/>
    <xf numFmtId="43" fontId="0" fillId="4" borderId="0" xfId="1" applyFont="1" applyFill="1" applyBorder="1" applyAlignment="1"/>
    <xf numFmtId="43" fontId="0" fillId="4" borderId="15" xfId="1" applyFont="1" applyFill="1" applyBorder="1" applyAlignment="1"/>
    <xf numFmtId="166" fontId="0" fillId="4" borderId="0" xfId="1" applyNumberFormat="1" applyFont="1" applyFill="1" applyBorder="1" applyAlignment="1"/>
    <xf numFmtId="166" fontId="0" fillId="4" borderId="15" xfId="1" applyNumberFormat="1" applyFont="1" applyFill="1" applyBorder="1" applyAlignment="1"/>
    <xf numFmtId="4" fontId="0" fillId="4" borderId="1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15" xfId="1" applyNumberFormat="1" applyFont="1" applyFill="1" applyBorder="1" applyAlignment="1"/>
    <xf numFmtId="0" fontId="0" fillId="3" borderId="14" xfId="0" applyFill="1" applyBorder="1"/>
    <xf numFmtId="0" fontId="0" fillId="3" borderId="0" xfId="0" applyFill="1"/>
    <xf numFmtId="0" fontId="9" fillId="3" borderId="10" xfId="0" applyFont="1" applyFill="1" applyBorder="1"/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164" fontId="0" fillId="5" borderId="30" xfId="1" applyNumberFormat="1" applyFont="1" applyFill="1" applyBorder="1" applyAlignment="1">
      <alignment horizontal="center"/>
    </xf>
    <xf numFmtId="164" fontId="14" fillId="5" borderId="10" xfId="1" applyNumberFormat="1" applyFont="1" applyFill="1" applyBorder="1" applyAlignment="1">
      <alignment horizontal="center"/>
    </xf>
    <xf numFmtId="164" fontId="14" fillId="5" borderId="13" xfId="1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0" fillId="3" borderId="42" xfId="0" applyFill="1" applyBorder="1"/>
    <xf numFmtId="166" fontId="0" fillId="4" borderId="14" xfId="1" applyNumberFormat="1" applyFont="1" applyFill="1" applyBorder="1" applyAlignment="1"/>
    <xf numFmtId="6" fontId="0" fillId="4" borderId="16" xfId="0" applyNumberFormat="1" applyFill="1" applyBorder="1" applyAlignment="1">
      <alignment horizontal="right"/>
    </xf>
    <xf numFmtId="6" fontId="0" fillId="4" borderId="19" xfId="0" applyNumberFormat="1" applyFill="1" applyBorder="1" applyAlignment="1">
      <alignment horizontal="right"/>
    </xf>
    <xf numFmtId="6" fontId="0" fillId="4" borderId="20" xfId="0" applyNumberFormat="1" applyFill="1" applyBorder="1" applyAlignment="1">
      <alignment horizontal="right"/>
    </xf>
    <xf numFmtId="6" fontId="0" fillId="0" borderId="19" xfId="0" applyNumberFormat="1" applyBorder="1" applyAlignment="1">
      <alignment horizontal="right"/>
    </xf>
    <xf numFmtId="6" fontId="0" fillId="0" borderId="20" xfId="0" applyNumberFormat="1" applyBorder="1" applyAlignment="1">
      <alignment horizontal="right"/>
    </xf>
    <xf numFmtId="164" fontId="0" fillId="7" borderId="6" xfId="1" applyNumberFormat="1" applyFont="1" applyFill="1" applyBorder="1" applyAlignment="1">
      <alignment horizontal="center"/>
    </xf>
    <xf numFmtId="164" fontId="0" fillId="7" borderId="7" xfId="1" applyNumberFormat="1" applyFont="1" applyFill="1" applyBorder="1" applyAlignment="1">
      <alignment horizontal="center"/>
    </xf>
    <xf numFmtId="164" fontId="0" fillId="7" borderId="22" xfId="1" applyNumberFormat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6" fillId="0" borderId="24" xfId="0" applyNumberFormat="1" applyFont="1" applyBorder="1" applyAlignment="1">
      <alignment horizontal="center"/>
    </xf>
    <xf numFmtId="0" fontId="0" fillId="0" borderId="35" xfId="0" applyBorder="1" applyAlignment="1">
      <alignment vertical="center"/>
    </xf>
    <xf numFmtId="165" fontId="0" fillId="0" borderId="36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164" fontId="14" fillId="5" borderId="12" xfId="1" applyNumberFormat="1" applyFont="1" applyFill="1" applyBorder="1" applyAlignment="1">
      <alignment horizontal="center"/>
    </xf>
    <xf numFmtId="0" fontId="0" fillId="0" borderId="43" xfId="0" applyBorder="1"/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0" fillId="7" borderId="0" xfId="1" applyNumberFormat="1" applyFont="1" applyFill="1" applyBorder="1" applyAlignment="1">
      <alignment horizontal="center"/>
    </xf>
    <xf numFmtId="164" fontId="0" fillId="7" borderId="4" xfId="1" applyNumberFormat="1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0" fontId="10" fillId="0" borderId="10" xfId="2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12" fillId="0" borderId="0" xfId="0" quotePrefix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  <protection locked="0"/>
    </xf>
    <xf numFmtId="164" fontId="0" fillId="4" borderId="15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17" xfId="1" applyNumberFormat="1" applyFont="1" applyFill="1" applyBorder="1" applyAlignment="1">
      <alignment horizontal="center"/>
    </xf>
    <xf numFmtId="164" fontId="0" fillId="4" borderId="26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0" fontId="0" fillId="0" borderId="32" xfId="0" applyBorder="1" applyAlignment="1">
      <alignment vertical="center"/>
    </xf>
    <xf numFmtId="165" fontId="0" fillId="0" borderId="33" xfId="0" applyNumberFormat="1" applyBorder="1" applyAlignment="1">
      <alignment vertical="center"/>
    </xf>
    <xf numFmtId="165" fontId="6" fillId="0" borderId="34" xfId="0" applyNumberFormat="1" applyFont="1" applyBorder="1" applyAlignment="1">
      <alignment horizontal="center"/>
    </xf>
    <xf numFmtId="165" fontId="6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165" fontId="0" fillId="0" borderId="40" xfId="0" applyNumberFormat="1" applyBorder="1" applyAlignment="1">
      <alignment vertical="center"/>
    </xf>
    <xf numFmtId="164" fontId="0" fillId="4" borderId="28" xfId="1" applyNumberFormat="1" applyFont="1" applyFill="1" applyBorder="1" applyAlignment="1">
      <alignment horizontal="center"/>
    </xf>
    <xf numFmtId="164" fontId="0" fillId="4" borderId="29" xfId="1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7">
    <cellStyle name="Comma" xfId="1" builtinId="3"/>
    <cellStyle name="Comma0" xfId="3" xr:uid="{00000000-0005-0000-0000-000001000000}"/>
    <cellStyle name="Currency 3" xfId="6" xr:uid="{00000000-0005-0000-0000-000003000000}"/>
    <cellStyle name="Normal" xfId="0" builtinId="0"/>
    <cellStyle name="Normal 2" xfId="5" xr:uid="{00000000-0005-0000-0000-000005000000}"/>
    <cellStyle name="Normal 2 2" xfId="2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customXml" Target="../customXml/item12.xml"/><Relationship Id="rId47" Type="http://schemas.openxmlformats.org/officeDocument/2006/relationships/customXml" Target="../customXml/item17.xml"/><Relationship Id="rId63" Type="http://schemas.openxmlformats.org/officeDocument/2006/relationships/customXml" Target="../customXml/item33.xml"/><Relationship Id="rId68" Type="http://schemas.openxmlformats.org/officeDocument/2006/relationships/customXml" Target="../customXml/item38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37" Type="http://schemas.openxmlformats.org/officeDocument/2006/relationships/customXml" Target="../customXml/item7.xml"/><Relationship Id="rId40" Type="http://schemas.openxmlformats.org/officeDocument/2006/relationships/customXml" Target="../customXml/item10.xml"/><Relationship Id="rId45" Type="http://schemas.openxmlformats.org/officeDocument/2006/relationships/customXml" Target="../customXml/item15.xml"/><Relationship Id="rId53" Type="http://schemas.openxmlformats.org/officeDocument/2006/relationships/customXml" Target="../customXml/item23.xml"/><Relationship Id="rId58" Type="http://schemas.openxmlformats.org/officeDocument/2006/relationships/customXml" Target="../customXml/item28.xml"/><Relationship Id="rId66" Type="http://schemas.openxmlformats.org/officeDocument/2006/relationships/customXml" Target="../customXml/item36.xml"/><Relationship Id="rId74" Type="http://schemas.openxmlformats.org/officeDocument/2006/relationships/customXml" Target="../customXml/item44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43" Type="http://schemas.openxmlformats.org/officeDocument/2006/relationships/customXml" Target="../customXml/item13.xml"/><Relationship Id="rId48" Type="http://schemas.openxmlformats.org/officeDocument/2006/relationships/customXml" Target="../customXml/item18.xml"/><Relationship Id="rId56" Type="http://schemas.openxmlformats.org/officeDocument/2006/relationships/customXml" Target="../customXml/item26.xml"/><Relationship Id="rId64" Type="http://schemas.openxmlformats.org/officeDocument/2006/relationships/customXml" Target="../customXml/item34.xml"/><Relationship Id="rId69" Type="http://schemas.openxmlformats.org/officeDocument/2006/relationships/customXml" Target="../customXml/item39.xml"/><Relationship Id="rId77" Type="http://schemas.openxmlformats.org/officeDocument/2006/relationships/customXml" Target="../customXml/item47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1.xml"/><Relationship Id="rId72" Type="http://schemas.openxmlformats.org/officeDocument/2006/relationships/customXml" Target="../customXml/item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38" Type="http://schemas.openxmlformats.org/officeDocument/2006/relationships/customXml" Target="../customXml/item8.xml"/><Relationship Id="rId46" Type="http://schemas.openxmlformats.org/officeDocument/2006/relationships/customXml" Target="../customXml/item16.xml"/><Relationship Id="rId59" Type="http://schemas.openxmlformats.org/officeDocument/2006/relationships/customXml" Target="../customXml/item29.xml"/><Relationship Id="rId67" Type="http://schemas.openxmlformats.org/officeDocument/2006/relationships/customXml" Target="../customXml/item37.xml"/><Relationship Id="rId20" Type="http://schemas.openxmlformats.org/officeDocument/2006/relationships/externalLink" Target="externalLinks/externalLink17.xml"/><Relationship Id="rId41" Type="http://schemas.openxmlformats.org/officeDocument/2006/relationships/customXml" Target="../customXml/item11.xml"/><Relationship Id="rId54" Type="http://schemas.openxmlformats.org/officeDocument/2006/relationships/customXml" Target="../customXml/item24.xml"/><Relationship Id="rId62" Type="http://schemas.openxmlformats.org/officeDocument/2006/relationships/customXml" Target="../customXml/item32.xml"/><Relationship Id="rId70" Type="http://schemas.openxmlformats.org/officeDocument/2006/relationships/customXml" Target="../customXml/item40.xml"/><Relationship Id="rId75" Type="http://schemas.openxmlformats.org/officeDocument/2006/relationships/customXml" Target="../customXml/item4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49" Type="http://schemas.openxmlformats.org/officeDocument/2006/relationships/customXml" Target="../customXml/item19.xml"/><Relationship Id="rId57" Type="http://schemas.openxmlformats.org/officeDocument/2006/relationships/customXml" Target="../customXml/item27.xml"/><Relationship Id="rId10" Type="http://schemas.openxmlformats.org/officeDocument/2006/relationships/externalLink" Target="externalLinks/externalLink7.xml"/><Relationship Id="rId31" Type="http://schemas.openxmlformats.org/officeDocument/2006/relationships/customXml" Target="../customXml/item1.xml"/><Relationship Id="rId44" Type="http://schemas.openxmlformats.org/officeDocument/2006/relationships/customXml" Target="../customXml/item14.xml"/><Relationship Id="rId52" Type="http://schemas.openxmlformats.org/officeDocument/2006/relationships/customXml" Target="../customXml/item22.xml"/><Relationship Id="rId60" Type="http://schemas.openxmlformats.org/officeDocument/2006/relationships/customXml" Target="../customXml/item30.xml"/><Relationship Id="rId65" Type="http://schemas.openxmlformats.org/officeDocument/2006/relationships/customXml" Target="../customXml/item35.xml"/><Relationship Id="rId73" Type="http://schemas.openxmlformats.org/officeDocument/2006/relationships/customXml" Target="../customXml/item43.xml"/><Relationship Id="rId78" Type="http://schemas.openxmlformats.org/officeDocument/2006/relationships/customXml" Target="../customXml/item4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customXml" Target="../customXml/item9.xml"/><Relationship Id="rId34" Type="http://schemas.openxmlformats.org/officeDocument/2006/relationships/customXml" Target="../customXml/item4.xml"/><Relationship Id="rId50" Type="http://schemas.openxmlformats.org/officeDocument/2006/relationships/customXml" Target="../customXml/item20.xml"/><Relationship Id="rId55" Type="http://schemas.openxmlformats.org/officeDocument/2006/relationships/customXml" Target="../customXml/item25.xml"/><Relationship Id="rId76" Type="http://schemas.openxmlformats.org/officeDocument/2006/relationships/customXml" Target="../customXml/item46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41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L38"/>
  <sheetViews>
    <sheetView workbookViewId="0"/>
  </sheetViews>
  <sheetFormatPr defaultRowHeight="14.4" x14ac:dyDescent="0.3"/>
  <sheetData>
    <row r="3" spans="1:12" x14ac:dyDescent="0.3">
      <c r="A3" t="s">
        <v>39</v>
      </c>
    </row>
    <row r="4" spans="1:12" x14ac:dyDescent="0.3">
      <c r="A4">
        <v>7</v>
      </c>
    </row>
    <row r="5" spans="1:12" x14ac:dyDescent="0.3">
      <c r="G5">
        <f>'CNST EAA 5YR'!$23:$23</f>
        <v>925150.27314499998</v>
      </c>
      <c r="H5">
        <v>9</v>
      </c>
      <c r="I5">
        <f>'CNST EAA 5YR'!$C:$C</f>
        <v>0</v>
      </c>
      <c r="J5">
        <v>4825</v>
      </c>
      <c r="K5" t="str">
        <f>'CNST EAA 5YR'!$C$12</f>
        <v>FY2022</v>
      </c>
      <c r="L5">
        <v>2116</v>
      </c>
    </row>
    <row r="6" spans="1:12" x14ac:dyDescent="0.3">
      <c r="G6" t="str">
        <f>'CNST EAA 5YR'!$12:$12</f>
        <v>FY2026</v>
      </c>
      <c r="H6">
        <v>597</v>
      </c>
      <c r="I6" t="str">
        <f>'CNST EAA 5YR'!$D:$D</f>
        <v>Statement of Receipt, Disbursements, and Changes in Fund Cash Balances</v>
      </c>
      <c r="J6">
        <v>4868</v>
      </c>
      <c r="K6" t="str">
        <f>'CNST EAA 5YR'!$D$12</f>
        <v>FY2023</v>
      </c>
      <c r="L6">
        <v>2117</v>
      </c>
    </row>
    <row r="7" spans="1:12" x14ac:dyDescent="0.3">
      <c r="G7">
        <f>'CNST EAA 5YR'!$19:$19</f>
        <v>2763590.4160322403</v>
      </c>
      <c r="H7">
        <v>643</v>
      </c>
      <c r="I7">
        <f>'CNST EAA 5YR'!$E:$E</f>
        <v>0</v>
      </c>
      <c r="J7">
        <v>4912</v>
      </c>
      <c r="K7" t="str">
        <f>'CNST EAA 5YR'!$E$12</f>
        <v>FY2024</v>
      </c>
      <c r="L7">
        <v>2118</v>
      </c>
    </row>
    <row r="8" spans="1:12" x14ac:dyDescent="0.3">
      <c r="G8">
        <f>'CNST EAA 5YR'!$24:$24</f>
        <v>328822.5218299026</v>
      </c>
      <c r="H8">
        <v>656</v>
      </c>
      <c r="I8">
        <f>'CNST EAA 5YR'!$F:$F</f>
        <v>0</v>
      </c>
      <c r="J8">
        <v>4957</v>
      </c>
      <c r="K8" t="str">
        <f>'CNST EAA 5YR'!$F$12</f>
        <v>FY2025</v>
      </c>
      <c r="L8">
        <v>2119</v>
      </c>
    </row>
    <row r="9" spans="1:12" x14ac:dyDescent="0.3">
      <c r="G9">
        <f>'CNST EAA 5YR'!$27:$27</f>
        <v>954244.76375575783</v>
      </c>
      <c r="H9">
        <v>657</v>
      </c>
      <c r="I9">
        <f>'CNST EAA 5YR'!$G:$G</f>
        <v>0</v>
      </c>
      <c r="J9">
        <v>5003</v>
      </c>
      <c r="K9" t="str">
        <f>'CNST EAA 5YR'!$G$12</f>
        <v>FY2026</v>
      </c>
      <c r="L9">
        <v>2120</v>
      </c>
    </row>
    <row r="10" spans="1:12" x14ac:dyDescent="0.3">
      <c r="G10">
        <f>'CNST EAA 5YR'!$28:$28</f>
        <v>117913.549451</v>
      </c>
      <c r="H10">
        <v>672</v>
      </c>
      <c r="I10">
        <f>'CNST EAA 5YR'!$H:$H</f>
        <v>0</v>
      </c>
      <c r="J10">
        <v>5050</v>
      </c>
      <c r="K10" t="str">
        <f>'CNST EAA 5YR'!$H$12</f>
        <v>FY2027</v>
      </c>
      <c r="L10">
        <v>2121</v>
      </c>
    </row>
    <row r="11" spans="1:12" x14ac:dyDescent="0.3">
      <c r="G11">
        <f>'CNST EAA 5YR'!$32:$32</f>
        <v>2601.399003</v>
      </c>
      <c r="H11">
        <v>690</v>
      </c>
      <c r="I11">
        <f>'CNST EAA 5YR'!$I:$I</f>
        <v>0</v>
      </c>
      <c r="J11">
        <v>5098</v>
      </c>
      <c r="K11" t="str">
        <f>'CNST EAA 5YR'!$I$12</f>
        <v>FY2028</v>
      </c>
      <c r="L11">
        <v>2122</v>
      </c>
    </row>
    <row r="12" spans="1:12" x14ac:dyDescent="0.3">
      <c r="G12">
        <f>'CNST EAA 5YR'!$48:$48</f>
        <v>0</v>
      </c>
      <c r="H12">
        <v>764</v>
      </c>
      <c r="I12" t="str">
        <f>'CNST EAA 5YR'!$J:$J</f>
        <v>FY2029</v>
      </c>
      <c r="J12">
        <v>5147</v>
      </c>
      <c r="K12" t="str">
        <f>'CNST EAA 5YR'!$J$12</f>
        <v>FY2029</v>
      </c>
      <c r="L12">
        <v>2123</v>
      </c>
    </row>
    <row r="13" spans="1:12" x14ac:dyDescent="0.3">
      <c r="G13">
        <f>'CNST EAA 5YR'!$57:$57</f>
        <v>1408845.1283466003</v>
      </c>
      <c r="H13">
        <v>852</v>
      </c>
      <c r="K13" t="str">
        <f>'CNST EAA 5YR'!$D$5</f>
        <v>Eastside Arts Academy</v>
      </c>
      <c r="L13">
        <v>4508</v>
      </c>
    </row>
    <row r="14" spans="1:12" x14ac:dyDescent="0.3">
      <c r="G14">
        <f>'CNST EAA 5YR'!$40:$40</f>
        <v>387732.21328999999</v>
      </c>
      <c r="H14">
        <v>2765</v>
      </c>
      <c r="K14" t="str">
        <f>'CNST EAA 5YR'!$J$3</f>
        <v>Cuyahoga</v>
      </c>
      <c r="L14">
        <v>9040</v>
      </c>
    </row>
    <row r="15" spans="1:12" x14ac:dyDescent="0.3">
      <c r="G15">
        <f>'CNST EAA 5YR'!$81:$81</f>
        <v>88112.38</v>
      </c>
      <c r="H15">
        <v>4757</v>
      </c>
      <c r="K15">
        <f>'CNST EAA 5YR'!$C$74</f>
        <v>104.322091</v>
      </c>
      <c r="L15">
        <v>27615</v>
      </c>
    </row>
    <row r="16" spans="1:12" x14ac:dyDescent="0.3">
      <c r="G16">
        <f>'CNST EAA 5YR'!$83:$83</f>
        <v>58890.755556000011</v>
      </c>
      <c r="H16">
        <v>4758</v>
      </c>
      <c r="K16">
        <f>'CNST EAA 5YR'!$D$74</f>
        <v>111.161513</v>
      </c>
      <c r="L16">
        <v>27685</v>
      </c>
    </row>
    <row r="17" spans="7:12" x14ac:dyDescent="0.3">
      <c r="G17">
        <f>'CNST EAA 5YR'!$84:$84</f>
        <v>1870.239392</v>
      </c>
      <c r="H17">
        <v>4759</v>
      </c>
      <c r="K17">
        <f>'CNST EAA 5YR'!$E$74</f>
        <v>138.163434</v>
      </c>
      <c r="L17">
        <v>27756</v>
      </c>
    </row>
    <row r="18" spans="7:12" x14ac:dyDescent="0.3">
      <c r="G18">
        <f>'CNST EAA 5YR'!$85:$85</f>
        <v>217085.22026357753</v>
      </c>
      <c r="H18">
        <v>4760</v>
      </c>
      <c r="K18">
        <f>'CNST EAA 5YR'!$F$74</f>
        <v>150.35000000000002</v>
      </c>
      <c r="L18">
        <v>27828</v>
      </c>
    </row>
    <row r="19" spans="7:12" x14ac:dyDescent="0.3">
      <c r="G19">
        <f>'CNST EAA 5YR'!$86:$86</f>
        <v>52422.907658180193</v>
      </c>
      <c r="H19">
        <v>4761</v>
      </c>
      <c r="K19">
        <f>'CNST EAA 5YR'!$G$74</f>
        <v>174.6</v>
      </c>
      <c r="L19">
        <v>27901</v>
      </c>
    </row>
    <row r="20" spans="7:12" x14ac:dyDescent="0.3">
      <c r="G20">
        <f>'CNST EAA 5YR'!$87:$87</f>
        <v>28828.525285</v>
      </c>
      <c r="H20">
        <v>4762</v>
      </c>
      <c r="K20">
        <f>'CNST EAA 5YR'!$H$74</f>
        <v>198.85</v>
      </c>
      <c r="L20">
        <v>27975</v>
      </c>
    </row>
    <row r="21" spans="7:12" x14ac:dyDescent="0.3">
      <c r="G21">
        <f>'CNST EAA 5YR'!$88:$88</f>
        <v>936.78530899999998</v>
      </c>
      <c r="H21">
        <v>4764</v>
      </c>
      <c r="K21">
        <f>'CNST EAA 5YR'!$I$74</f>
        <v>223.1</v>
      </c>
      <c r="L21">
        <v>28050</v>
      </c>
    </row>
    <row r="22" spans="7:12" x14ac:dyDescent="0.3">
      <c r="G22">
        <f>'CNST EAA 5YR'!$89:$89</f>
        <v>2575</v>
      </c>
      <c r="H22">
        <v>4765</v>
      </c>
      <c r="K22">
        <f>'CNST EAA 5YR'!$J$74</f>
        <v>247.35</v>
      </c>
      <c r="L22">
        <v>28126</v>
      </c>
    </row>
    <row r="23" spans="7:12" x14ac:dyDescent="0.3">
      <c r="G23">
        <f>'CNST EAA 5YR'!$90:$90</f>
        <v>22459.15</v>
      </c>
      <c r="H23">
        <v>4766</v>
      </c>
    </row>
    <row r="24" spans="7:12" x14ac:dyDescent="0.3">
      <c r="G24">
        <f>'CNST EAA 5YR'!$91:$91</f>
        <v>153230.13246700005</v>
      </c>
      <c r="H24">
        <v>4767</v>
      </c>
    </row>
    <row r="25" spans="7:12" x14ac:dyDescent="0.3">
      <c r="G25">
        <f>'CNST EAA 5YR'!$92:$92</f>
        <v>0</v>
      </c>
      <c r="H25">
        <v>4768</v>
      </c>
    </row>
    <row r="26" spans="7:12" x14ac:dyDescent="0.3">
      <c r="G26">
        <f>'CNST EAA 5YR'!$93:$93</f>
        <v>0</v>
      </c>
      <c r="H26">
        <v>4769</v>
      </c>
    </row>
    <row r="27" spans="7:12" x14ac:dyDescent="0.3">
      <c r="G27">
        <f>'CNST EAA 5YR'!$94:$94</f>
        <v>101691.28581099999</v>
      </c>
      <c r="H27">
        <v>4770</v>
      </c>
    </row>
    <row r="28" spans="7:12" x14ac:dyDescent="0.3">
      <c r="G28">
        <f>'CNST EAA 5YR'!$95:$95</f>
        <v>17933.676389</v>
      </c>
      <c r="H28">
        <v>4771</v>
      </c>
    </row>
    <row r="29" spans="7:12" x14ac:dyDescent="0.3">
      <c r="G29">
        <f>'CNST EAA 5YR'!$96:$96</f>
        <v>158756.07215999998</v>
      </c>
      <c r="H29">
        <v>4772</v>
      </c>
    </row>
    <row r="30" spans="7:12" x14ac:dyDescent="0.3">
      <c r="G30">
        <f>'CNST EAA 5YR'!$82:$82</f>
        <v>47397.213978</v>
      </c>
      <c r="H30">
        <v>4773</v>
      </c>
    </row>
    <row r="31" spans="7:12" x14ac:dyDescent="0.3">
      <c r="G31">
        <f>'CNST EAA 5YR'!$98:$98</f>
        <v>954244.76375575783</v>
      </c>
      <c r="H31">
        <v>4774</v>
      </c>
    </row>
    <row r="32" spans="7:12" x14ac:dyDescent="0.3">
      <c r="G32">
        <f>'CNST EAA 5YR'!$78:$78</f>
        <v>17.510000000000002</v>
      </c>
      <c r="H32">
        <v>7895</v>
      </c>
    </row>
    <row r="33" spans="7:8" x14ac:dyDescent="0.3">
      <c r="G33">
        <f>'CNST EAA 5YR'!$15:$15</f>
        <v>1921364.5242172405</v>
      </c>
      <c r="H33">
        <v>9732</v>
      </c>
    </row>
    <row r="34" spans="7:8" x14ac:dyDescent="0.3">
      <c r="G34">
        <f>'CNST EAA 5YR'!$25:$25</f>
        <v>0</v>
      </c>
      <c r="H34">
        <v>10316</v>
      </c>
    </row>
    <row r="35" spans="7:8" x14ac:dyDescent="0.3">
      <c r="G35">
        <f>'CNST EAA 5YR'!$75:$75</f>
        <v>16</v>
      </c>
      <c r="H35">
        <v>16967</v>
      </c>
    </row>
    <row r="36" spans="7:8" x14ac:dyDescent="0.3">
      <c r="G36">
        <f>'CNST EAA 5YR'!$76:$76</f>
        <v>3</v>
      </c>
      <c r="H36">
        <v>17039</v>
      </c>
    </row>
    <row r="37" spans="7:8" x14ac:dyDescent="0.3">
      <c r="G37">
        <f>'CNST EAA 5YR'!$77:$77</f>
        <v>0</v>
      </c>
      <c r="H37">
        <v>17256</v>
      </c>
    </row>
    <row r="38" spans="7:8" x14ac:dyDescent="0.3">
      <c r="G38">
        <f>'CNST EAA 5YR'!$74:$74</f>
        <v>174.6</v>
      </c>
      <c r="H38">
        <v>26083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A4"/>
  <sheetViews>
    <sheetView workbookViewId="0"/>
  </sheetViews>
  <sheetFormatPr defaultRowHeight="14.4" x14ac:dyDescent="0.3"/>
  <sheetData>
    <row r="3" spans="1:1" x14ac:dyDescent="0.3">
      <c r="A3" t="s">
        <v>39</v>
      </c>
    </row>
    <row r="4" spans="1:1" x14ac:dyDescent="0.3">
      <c r="A4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J121"/>
  <sheetViews>
    <sheetView showGridLines="0" tabSelected="1" zoomScaleNormal="100" workbookViewId="0">
      <selection activeCell="M6" sqref="M6"/>
    </sheetView>
  </sheetViews>
  <sheetFormatPr defaultRowHeight="14.4" outlineLevelRow="1" x14ac:dyDescent="0.3"/>
  <cols>
    <col min="1" max="1" width="4.33203125" customWidth="1"/>
    <col min="2" max="2" width="58.44140625" customWidth="1"/>
    <col min="3" max="3" width="16.33203125" style="1" customWidth="1"/>
    <col min="4" max="10" width="15.33203125" style="1" customWidth="1"/>
  </cols>
  <sheetData>
    <row r="1" spans="2:10" ht="15" thickBot="1" x14ac:dyDescent="0.35">
      <c r="C1" s="122"/>
      <c r="D1" s="122"/>
      <c r="E1" s="122"/>
    </row>
    <row r="2" spans="2:10" s="11" customFormat="1" ht="12" x14ac:dyDescent="0.2">
      <c r="B2" s="133" t="s">
        <v>95</v>
      </c>
      <c r="C2" s="53"/>
      <c r="D2" s="53"/>
      <c r="E2" s="53"/>
      <c r="F2" s="53"/>
      <c r="G2" s="41"/>
      <c r="H2" s="41"/>
      <c r="I2" s="41"/>
      <c r="J2" s="42"/>
    </row>
    <row r="3" spans="2:10" s="11" customFormat="1" ht="13.2" x14ac:dyDescent="0.25">
      <c r="B3" s="131" t="s">
        <v>96</v>
      </c>
      <c r="C3" s="54"/>
      <c r="D3" s="54"/>
      <c r="E3" s="54"/>
      <c r="F3" s="26"/>
      <c r="I3" s="27" t="s">
        <v>80</v>
      </c>
      <c r="J3" s="25" t="s">
        <v>84</v>
      </c>
    </row>
    <row r="4" spans="2:10" s="12" customFormat="1" ht="13.8" x14ac:dyDescent="0.25">
      <c r="B4" s="132" t="s">
        <v>81</v>
      </c>
      <c r="C4" s="55"/>
      <c r="D4" s="55"/>
      <c r="E4" s="55"/>
      <c r="F4" s="19"/>
      <c r="G4" s="19"/>
      <c r="H4" s="19"/>
      <c r="I4" s="19"/>
      <c r="J4" s="20"/>
    </row>
    <row r="5" spans="2:10" s="12" customFormat="1" ht="13.8" x14ac:dyDescent="0.25">
      <c r="B5" s="132" t="s">
        <v>97</v>
      </c>
      <c r="C5" s="56"/>
      <c r="D5" s="134" t="s">
        <v>91</v>
      </c>
      <c r="E5" s="135"/>
      <c r="F5" s="135"/>
      <c r="G5" s="19"/>
      <c r="H5" s="19"/>
      <c r="I5" s="19"/>
      <c r="J5" s="20"/>
    </row>
    <row r="6" spans="2:10" s="12" customFormat="1" ht="13.8" x14ac:dyDescent="0.25">
      <c r="B6" s="31"/>
      <c r="C6" s="57"/>
      <c r="D6" s="136" t="s">
        <v>82</v>
      </c>
      <c r="E6" s="136"/>
      <c r="F6" s="136"/>
      <c r="G6" s="21"/>
      <c r="H6" s="21"/>
      <c r="I6" s="21"/>
      <c r="J6" s="22"/>
    </row>
    <row r="7" spans="2:10" s="12" customFormat="1" ht="13.8" x14ac:dyDescent="0.25">
      <c r="B7" s="31"/>
      <c r="C7" s="57"/>
      <c r="D7" s="136" t="s">
        <v>98</v>
      </c>
      <c r="E7" s="136"/>
      <c r="F7" s="136"/>
      <c r="G7" s="21"/>
      <c r="H7" s="21"/>
      <c r="I7" s="21"/>
      <c r="J7" s="22"/>
    </row>
    <row r="8" spans="2:10" s="12" customFormat="1" ht="13.8" x14ac:dyDescent="0.25">
      <c r="B8" s="31"/>
      <c r="C8" s="57"/>
      <c r="D8" s="136" t="s">
        <v>99</v>
      </c>
      <c r="E8" s="136"/>
      <c r="F8" s="136"/>
      <c r="G8" s="21"/>
      <c r="H8" s="21"/>
      <c r="I8" s="21"/>
      <c r="J8" s="22"/>
    </row>
    <row r="9" spans="2:10" s="12" customFormat="1" ht="9" customHeight="1" thickBot="1" x14ac:dyDescent="0.35">
      <c r="B9" s="13"/>
      <c r="C9" s="58"/>
      <c r="D9" s="58"/>
      <c r="E9" s="58"/>
      <c r="F9" s="23"/>
      <c r="G9" s="23"/>
      <c r="H9" s="23"/>
      <c r="I9" s="23"/>
      <c r="J9" s="24"/>
    </row>
    <row r="10" spans="2:10" s="12" customFormat="1" ht="15.75" hidden="1" customHeight="1" thickBot="1" x14ac:dyDescent="0.35">
      <c r="B10" s="29"/>
      <c r="C10" s="125"/>
      <c r="D10" s="125"/>
      <c r="E10" s="125"/>
      <c r="F10" s="126"/>
      <c r="G10" s="126"/>
      <c r="H10" s="126"/>
      <c r="I10" s="126"/>
      <c r="J10" s="22"/>
    </row>
    <row r="11" spans="2:10" ht="15" thickBot="1" x14ac:dyDescent="0.35">
      <c r="B11" s="51"/>
      <c r="C11" s="60" t="s">
        <v>34</v>
      </c>
      <c r="D11" s="61"/>
      <c r="E11" s="62"/>
      <c r="F11" s="96" t="s">
        <v>35</v>
      </c>
      <c r="G11" s="97"/>
      <c r="H11" s="97"/>
      <c r="I11" s="97"/>
      <c r="J11" s="98"/>
    </row>
    <row r="12" spans="2:10" ht="15" thickBot="1" x14ac:dyDescent="0.35">
      <c r="B12" s="124"/>
      <c r="C12" s="111" t="s">
        <v>36</v>
      </c>
      <c r="D12" s="111" t="s">
        <v>37</v>
      </c>
      <c r="E12" s="111" t="s">
        <v>38</v>
      </c>
      <c r="F12" s="110" t="s">
        <v>83</v>
      </c>
      <c r="G12" s="110" t="s">
        <v>88</v>
      </c>
      <c r="H12" s="110" t="s">
        <v>90</v>
      </c>
      <c r="I12" s="110" t="s">
        <v>92</v>
      </c>
      <c r="J12" s="110" t="s">
        <v>94</v>
      </c>
    </row>
    <row r="13" spans="2:10" x14ac:dyDescent="0.3">
      <c r="B13" s="32"/>
      <c r="C13" s="63"/>
      <c r="D13" s="64"/>
      <c r="E13" s="65"/>
      <c r="F13" s="5"/>
      <c r="G13" s="2"/>
      <c r="H13" s="2"/>
      <c r="I13" s="2"/>
      <c r="J13" s="4"/>
    </row>
    <row r="14" spans="2:10" x14ac:dyDescent="0.3">
      <c r="B14" s="33" t="s">
        <v>1</v>
      </c>
      <c r="C14" s="63"/>
      <c r="D14" s="64"/>
      <c r="E14" s="65"/>
      <c r="F14" s="5"/>
      <c r="G14" s="2"/>
      <c r="H14" s="2"/>
      <c r="I14" s="2"/>
      <c r="J14" s="4"/>
    </row>
    <row r="15" spans="2:10" x14ac:dyDescent="0.3">
      <c r="B15" s="32" t="s">
        <v>8</v>
      </c>
      <c r="C15" s="63">
        <v>1120727.1599999999</v>
      </c>
      <c r="D15" s="64">
        <v>1136420.3199999998</v>
      </c>
      <c r="E15" s="65">
        <v>1535247.62</v>
      </c>
      <c r="F15" s="5">
        <v>1703807.7334785431</v>
      </c>
      <c r="G15" s="2">
        <v>1921364.5242172405</v>
      </c>
      <c r="H15" s="2">
        <v>2322812.2524610688</v>
      </c>
      <c r="I15" s="2">
        <v>2606082.039346566</v>
      </c>
      <c r="J15" s="4">
        <v>2889351.8262320613</v>
      </c>
    </row>
    <row r="16" spans="2:10" x14ac:dyDescent="0.3">
      <c r="B16" s="32" t="s">
        <v>9</v>
      </c>
      <c r="C16" s="63"/>
      <c r="D16" s="64"/>
      <c r="E16" s="65"/>
      <c r="F16" s="5"/>
      <c r="G16" s="2"/>
      <c r="H16" s="2"/>
      <c r="I16" s="2"/>
      <c r="J16" s="4"/>
    </row>
    <row r="17" spans="2:10" x14ac:dyDescent="0.3">
      <c r="B17" s="32" t="s">
        <v>10</v>
      </c>
      <c r="C17" s="63"/>
      <c r="D17" s="64"/>
      <c r="E17" s="65"/>
      <c r="F17" s="5"/>
      <c r="G17" s="2"/>
      <c r="H17" s="2"/>
      <c r="I17" s="2"/>
      <c r="J17" s="4"/>
    </row>
    <row r="18" spans="2:10" x14ac:dyDescent="0.3">
      <c r="B18" s="32" t="s">
        <v>11</v>
      </c>
      <c r="C18" s="63">
        <v>8228.0900000005495</v>
      </c>
      <c r="D18" s="64">
        <v>170250.95000000019</v>
      </c>
      <c r="E18" s="65">
        <v>544488.0299999998</v>
      </c>
      <c r="F18" s="2">
        <v>452667.36050000042</v>
      </c>
      <c r="G18" s="2">
        <v>454493.67852499976</v>
      </c>
      <c r="H18" s="2">
        <v>44412.312451250385</v>
      </c>
      <c r="I18" s="2">
        <v>46425.828073812881</v>
      </c>
      <c r="J18" s="4">
        <v>48540.019477503141</v>
      </c>
    </row>
    <row r="19" spans="2:10" ht="15" hidden="1" customHeight="1" outlineLevel="1" x14ac:dyDescent="0.3">
      <c r="B19" s="32" t="s">
        <v>11</v>
      </c>
      <c r="C19" s="145">
        <v>1563595.9700000004</v>
      </c>
      <c r="D19" s="146">
        <v>1890414.31</v>
      </c>
      <c r="E19" s="148">
        <v>2953297.76</v>
      </c>
      <c r="F19" s="106">
        <v>2508089.7348485435</v>
      </c>
      <c r="G19" s="107">
        <v>2763590.4160322403</v>
      </c>
      <c r="H19" s="107">
        <v>2782617.8972243192</v>
      </c>
      <c r="I19" s="107">
        <v>3101323.1995791788</v>
      </c>
      <c r="J19" s="108">
        <v>3417442.6468124525</v>
      </c>
    </row>
    <row r="20" spans="2:10" collapsed="1" x14ac:dyDescent="0.3">
      <c r="B20" s="34" t="s">
        <v>27</v>
      </c>
      <c r="C20" s="151">
        <v>1128955.2500000005</v>
      </c>
      <c r="D20" s="152">
        <v>1306671.27</v>
      </c>
      <c r="E20" s="149">
        <v>2079735.65</v>
      </c>
      <c r="F20" s="138">
        <v>2156475.0939785438</v>
      </c>
      <c r="G20" s="138">
        <v>2375858.2027422404</v>
      </c>
      <c r="H20" s="138">
        <v>2367224.5649123192</v>
      </c>
      <c r="I20" s="138">
        <v>2652507.8674203791</v>
      </c>
      <c r="J20" s="139">
        <v>2937891.8457095642</v>
      </c>
    </row>
    <row r="21" spans="2:10" x14ac:dyDescent="0.3">
      <c r="B21" s="32"/>
      <c r="C21" s="63"/>
      <c r="D21" s="64"/>
      <c r="E21" s="65"/>
      <c r="F21" s="5"/>
      <c r="G21" s="2"/>
      <c r="H21" s="2"/>
      <c r="I21" s="2"/>
      <c r="J21" s="4"/>
    </row>
    <row r="22" spans="2:10" x14ac:dyDescent="0.3">
      <c r="B22" s="33" t="s">
        <v>2</v>
      </c>
      <c r="C22" s="63"/>
      <c r="D22" s="64"/>
      <c r="E22" s="65"/>
      <c r="F22" s="5"/>
      <c r="G22" s="2"/>
      <c r="H22" s="2"/>
      <c r="I22" s="2"/>
      <c r="J22" s="4"/>
    </row>
    <row r="23" spans="2:10" x14ac:dyDescent="0.3">
      <c r="B23" s="32" t="s">
        <v>12</v>
      </c>
      <c r="C23" s="63">
        <v>584542.64999999991</v>
      </c>
      <c r="D23" s="64">
        <v>766491.58999999985</v>
      </c>
      <c r="E23" s="65">
        <v>611763.20000000007</v>
      </c>
      <c r="F23" s="5">
        <v>837344.99073076923</v>
      </c>
      <c r="G23" s="2">
        <v>925150.27314499998</v>
      </c>
      <c r="H23" s="2">
        <v>1003574.78133935</v>
      </c>
      <c r="I23" s="2">
        <v>1087466.9747795304</v>
      </c>
      <c r="J23" s="4">
        <v>1170474.8245229165</v>
      </c>
    </row>
    <row r="24" spans="2:10" ht="15" hidden="1" customHeight="1" outlineLevel="1" x14ac:dyDescent="0.3">
      <c r="B24" s="32" t="s">
        <v>13</v>
      </c>
      <c r="C24" s="63">
        <v>21350.800002000004</v>
      </c>
      <c r="D24" s="64">
        <v>88622.569999999978</v>
      </c>
      <c r="E24" s="65">
        <v>232440.72</v>
      </c>
      <c r="F24" s="128">
        <v>297501.4392140577</v>
      </c>
      <c r="G24" s="127">
        <v>328822.5218299026</v>
      </c>
      <c r="H24" s="127">
        <v>356567.94998479966</v>
      </c>
      <c r="I24" s="127">
        <v>386224.90255934361</v>
      </c>
      <c r="J24" s="129">
        <v>450815.85687885387</v>
      </c>
    </row>
    <row r="25" spans="2:10" ht="15" hidden="1" customHeight="1" outlineLevel="1" x14ac:dyDescent="0.3">
      <c r="B25" s="32" t="s">
        <v>86</v>
      </c>
      <c r="C25" s="63">
        <v>-181098</v>
      </c>
      <c r="D25" s="64">
        <v>-151794</v>
      </c>
      <c r="E25" s="65">
        <v>0</v>
      </c>
      <c r="F25" s="128">
        <v>0</v>
      </c>
      <c r="G25" s="127">
        <v>0</v>
      </c>
      <c r="H25" s="127">
        <v>0</v>
      </c>
      <c r="I25" s="127">
        <v>0</v>
      </c>
      <c r="J25" s="129">
        <v>0</v>
      </c>
    </row>
    <row r="26" spans="2:10" collapsed="1" x14ac:dyDescent="0.3">
      <c r="B26" s="32" t="s">
        <v>13</v>
      </c>
      <c r="C26" s="63">
        <v>202448.800002</v>
      </c>
      <c r="D26" s="64">
        <v>240416.56999999998</v>
      </c>
      <c r="E26" s="65">
        <v>232440.72</v>
      </c>
      <c r="F26" s="5">
        <v>297501.4392140577</v>
      </c>
      <c r="G26" s="2">
        <v>328822.5218299026</v>
      </c>
      <c r="H26" s="2">
        <v>356567.94998479966</v>
      </c>
      <c r="I26" s="2">
        <v>386224.90255934361</v>
      </c>
      <c r="J26" s="4">
        <v>450815.85687885387</v>
      </c>
    </row>
    <row r="27" spans="2:10" x14ac:dyDescent="0.3">
      <c r="B27" s="32" t="s">
        <v>14</v>
      </c>
      <c r="C27" s="63">
        <v>545077.27</v>
      </c>
      <c r="D27" s="64">
        <v>652414.75000000012</v>
      </c>
      <c r="E27" s="65">
        <v>1208038.0100000002</v>
      </c>
      <c r="F27" s="5">
        <v>908817.29308088205</v>
      </c>
      <c r="G27" s="2">
        <v>954244.76375575783</v>
      </c>
      <c r="H27" s="2">
        <v>1004474.7469208688</v>
      </c>
      <c r="I27" s="2">
        <v>1073587.8635729039</v>
      </c>
      <c r="J27" s="4">
        <v>1147296.4557596047</v>
      </c>
    </row>
    <row r="28" spans="2:10" x14ac:dyDescent="0.3">
      <c r="B28" s="32" t="s">
        <v>15</v>
      </c>
      <c r="C28" s="63">
        <v>121714.88</v>
      </c>
      <c r="D28" s="64">
        <v>123131.45</v>
      </c>
      <c r="E28" s="65">
        <v>106853.95</v>
      </c>
      <c r="F28" s="5">
        <v>111340.6205</v>
      </c>
      <c r="G28" s="2">
        <v>117913.549451</v>
      </c>
      <c r="H28" s="2">
        <v>125636.42282093002</v>
      </c>
      <c r="I28" s="2">
        <v>134331.30242491793</v>
      </c>
      <c r="J28" s="4">
        <v>144138.3964549294</v>
      </c>
    </row>
    <row r="29" spans="2:10" x14ac:dyDescent="0.3">
      <c r="B29" s="32" t="s">
        <v>93</v>
      </c>
      <c r="C29" s="63">
        <v>0</v>
      </c>
      <c r="D29" s="64">
        <v>20608.959999999992</v>
      </c>
      <c r="E29" s="65">
        <v>93564.560000000027</v>
      </c>
      <c r="F29" s="5">
        <v>0</v>
      </c>
      <c r="G29" s="2">
        <v>0</v>
      </c>
      <c r="H29" s="2">
        <v>0</v>
      </c>
      <c r="I29" s="2">
        <v>0</v>
      </c>
      <c r="J29" s="4">
        <v>0</v>
      </c>
    </row>
    <row r="30" spans="2:10" x14ac:dyDescent="0.3">
      <c r="B30" s="32" t="s">
        <v>16</v>
      </c>
      <c r="C30" s="63"/>
      <c r="D30" s="64"/>
      <c r="E30" s="65"/>
      <c r="F30" s="5">
        <v>0</v>
      </c>
      <c r="G30" s="2">
        <v>0</v>
      </c>
      <c r="H30" s="2">
        <v>0</v>
      </c>
      <c r="I30" s="2">
        <v>0</v>
      </c>
      <c r="J30" s="4">
        <v>0</v>
      </c>
    </row>
    <row r="31" spans="2:10" x14ac:dyDescent="0.3">
      <c r="B31" s="32" t="s">
        <v>17</v>
      </c>
      <c r="C31" s="63">
        <v>10451.760000000002</v>
      </c>
      <c r="D31" s="64">
        <v>9315.35</v>
      </c>
      <c r="E31" s="65">
        <v>12197.45</v>
      </c>
      <c r="F31" s="5">
        <v>2525.6301000000003</v>
      </c>
      <c r="G31" s="2">
        <v>2601.399003</v>
      </c>
      <c r="H31" s="2">
        <v>2679.4409730900002</v>
      </c>
      <c r="I31" s="2">
        <v>2759.8242022826998</v>
      </c>
      <c r="J31" s="4">
        <v>2842.6189283511812</v>
      </c>
    </row>
    <row r="32" spans="2:10" ht="15" hidden="1" customHeight="1" outlineLevel="1" thickBot="1" x14ac:dyDescent="0.35">
      <c r="B32" s="32" t="s">
        <v>17</v>
      </c>
      <c r="C32" s="63">
        <v>10451.760000000002</v>
      </c>
      <c r="D32" s="64">
        <v>9315.35</v>
      </c>
      <c r="E32" s="65">
        <v>12197.45</v>
      </c>
      <c r="F32" s="5">
        <v>2525.6301000000003</v>
      </c>
      <c r="G32" s="2">
        <v>2601.399003</v>
      </c>
      <c r="H32" s="2">
        <v>2679.4409730900002</v>
      </c>
      <c r="I32" s="2">
        <v>2759.8242022826998</v>
      </c>
      <c r="J32" s="4">
        <v>2842.6189283511812</v>
      </c>
    </row>
    <row r="33" spans="2:10" collapsed="1" x14ac:dyDescent="0.3">
      <c r="B33" s="32" t="s">
        <v>18</v>
      </c>
      <c r="C33" s="145">
        <v>15519.240000000002</v>
      </c>
      <c r="D33" s="146">
        <v>-2161.1700000000055</v>
      </c>
      <c r="E33" s="148">
        <v>-2637.3299999999726</v>
      </c>
      <c r="F33" s="140">
        <v>9760.2599999999766</v>
      </c>
      <c r="G33" s="141">
        <v>0</v>
      </c>
      <c r="H33" s="141">
        <v>0</v>
      </c>
      <c r="I33" s="141">
        <v>0</v>
      </c>
      <c r="J33" s="142">
        <v>0</v>
      </c>
    </row>
    <row r="34" spans="2:10" x14ac:dyDescent="0.3">
      <c r="B34" s="34" t="s">
        <v>19</v>
      </c>
      <c r="C34" s="151">
        <v>1479754.6000019999</v>
      </c>
      <c r="D34" s="152">
        <v>1810217.5</v>
      </c>
      <c r="E34" s="149">
        <v>2262220.5600000005</v>
      </c>
      <c r="F34" s="138">
        <v>2167290.2336257091</v>
      </c>
      <c r="G34" s="138">
        <v>2328732.5071846605</v>
      </c>
      <c r="H34" s="138">
        <v>2492933.3420390384</v>
      </c>
      <c r="I34" s="138">
        <v>2684370.8675389788</v>
      </c>
      <c r="J34" s="139">
        <v>2915568.1525446554</v>
      </c>
    </row>
    <row r="35" spans="2:10" ht="10.5" customHeight="1" x14ac:dyDescent="0.3">
      <c r="B35" s="35"/>
      <c r="C35" s="63"/>
      <c r="D35" s="64"/>
      <c r="E35" s="65"/>
      <c r="F35" s="5"/>
      <c r="G35" s="2"/>
      <c r="H35" s="2"/>
      <c r="I35" s="2"/>
      <c r="J35" s="4"/>
    </row>
    <row r="36" spans="2:10" x14ac:dyDescent="0.3">
      <c r="B36" s="32" t="s">
        <v>3</v>
      </c>
      <c r="C36" s="63"/>
      <c r="D36" s="64"/>
      <c r="E36" s="65"/>
      <c r="F36" s="5"/>
      <c r="G36" s="2"/>
      <c r="H36" s="2"/>
      <c r="I36" s="2"/>
      <c r="J36" s="4"/>
    </row>
    <row r="37" spans="2:10" x14ac:dyDescent="0.3">
      <c r="B37" s="32" t="s">
        <v>2</v>
      </c>
      <c r="C37" s="63">
        <v>-350799.35000199941</v>
      </c>
      <c r="D37" s="64">
        <v>-503546.23</v>
      </c>
      <c r="E37" s="65">
        <v>-182484.91000000061</v>
      </c>
      <c r="F37" s="5">
        <v>-10815.139647165313</v>
      </c>
      <c r="G37" s="2">
        <v>47125.695557579864</v>
      </c>
      <c r="H37" s="2">
        <v>-125708.77712671924</v>
      </c>
      <c r="I37" s="2">
        <v>-31863.000118599739</v>
      </c>
      <c r="J37" s="4">
        <v>22323.693164908793</v>
      </c>
    </row>
    <row r="38" spans="2:10" ht="9.75" customHeight="1" x14ac:dyDescent="0.3">
      <c r="B38" s="32"/>
      <c r="C38" s="63"/>
      <c r="D38" s="64"/>
      <c r="E38" s="65"/>
      <c r="F38" s="5"/>
      <c r="G38" s="2"/>
      <c r="H38" s="2"/>
      <c r="I38" s="2"/>
      <c r="J38" s="4"/>
    </row>
    <row r="39" spans="2:10" x14ac:dyDescent="0.3">
      <c r="B39" s="33" t="s">
        <v>4</v>
      </c>
      <c r="C39" s="63"/>
      <c r="D39" s="64"/>
      <c r="E39" s="65"/>
      <c r="F39" s="5"/>
      <c r="G39" s="2"/>
      <c r="H39" s="2"/>
      <c r="I39" s="2"/>
      <c r="J39" s="4"/>
    </row>
    <row r="40" spans="2:10" x14ac:dyDescent="0.3">
      <c r="B40" s="32" t="s">
        <v>20</v>
      </c>
      <c r="C40" s="63">
        <v>434640.72</v>
      </c>
      <c r="D40" s="64">
        <v>583743.04</v>
      </c>
      <c r="E40" s="65">
        <v>873562.10999999987</v>
      </c>
      <c r="F40" s="5">
        <v>351614.64087</v>
      </c>
      <c r="G40" s="2">
        <v>387732.21328999999</v>
      </c>
      <c r="H40" s="2">
        <v>415393.33231199998</v>
      </c>
      <c r="I40" s="2">
        <v>448815.33215879998</v>
      </c>
      <c r="J40" s="4">
        <v>479550.80110288807</v>
      </c>
    </row>
    <row r="41" spans="2:10" x14ac:dyDescent="0.3">
      <c r="B41" s="32" t="s">
        <v>21</v>
      </c>
      <c r="C41" s="63"/>
      <c r="D41" s="64"/>
      <c r="E41" s="65"/>
      <c r="F41" s="5"/>
      <c r="G41" s="2"/>
      <c r="H41" s="2"/>
      <c r="I41" s="2"/>
      <c r="J41" s="4"/>
    </row>
    <row r="42" spans="2:10" x14ac:dyDescent="0.3">
      <c r="B42" s="32" t="s">
        <v>22</v>
      </c>
      <c r="C42" s="63"/>
      <c r="D42" s="64"/>
      <c r="E42" s="65"/>
      <c r="F42" s="5"/>
      <c r="G42" s="2"/>
      <c r="H42" s="2"/>
      <c r="I42" s="2"/>
      <c r="J42" s="4"/>
    </row>
    <row r="43" spans="2:10" x14ac:dyDescent="0.3">
      <c r="B43" s="32" t="s">
        <v>23</v>
      </c>
      <c r="C43" s="63"/>
      <c r="D43" s="64"/>
      <c r="E43" s="65"/>
      <c r="F43" s="5"/>
      <c r="G43" s="2"/>
      <c r="H43" s="2"/>
      <c r="I43" s="2"/>
      <c r="J43" s="4"/>
    </row>
    <row r="44" spans="2:10" x14ac:dyDescent="0.3">
      <c r="B44" s="99" t="s">
        <v>24</v>
      </c>
      <c r="C44" s="63"/>
      <c r="D44" s="64"/>
      <c r="E44" s="65"/>
      <c r="F44" s="5"/>
      <c r="G44" s="2"/>
      <c r="H44" s="2"/>
      <c r="I44" s="2"/>
      <c r="J44" s="4"/>
    </row>
    <row r="45" spans="2:10" x14ac:dyDescent="0.3">
      <c r="B45" s="32" t="s">
        <v>25</v>
      </c>
      <c r="C45" s="63">
        <v>0</v>
      </c>
      <c r="D45" s="64">
        <v>0</v>
      </c>
      <c r="E45" s="65">
        <v>0</v>
      </c>
      <c r="F45" s="5">
        <v>0</v>
      </c>
      <c r="G45" s="2">
        <v>0</v>
      </c>
      <c r="H45" s="2">
        <v>0</v>
      </c>
      <c r="I45" s="2">
        <v>0</v>
      </c>
      <c r="J45" s="4">
        <v>0</v>
      </c>
    </row>
    <row r="46" spans="2:10" x14ac:dyDescent="0.3">
      <c r="B46" s="32" t="s">
        <v>26</v>
      </c>
      <c r="C46" s="63">
        <v>-10954</v>
      </c>
      <c r="D46" s="64">
        <v>0</v>
      </c>
      <c r="E46" s="65">
        <v>0</v>
      </c>
      <c r="F46" s="5">
        <v>0</v>
      </c>
      <c r="G46" s="2">
        <v>0</v>
      </c>
      <c r="H46" s="2">
        <v>0</v>
      </c>
      <c r="I46" s="2">
        <v>0</v>
      </c>
      <c r="J46" s="4">
        <v>0</v>
      </c>
    </row>
    <row r="47" spans="2:10" x14ac:dyDescent="0.3">
      <c r="B47" s="32" t="s">
        <v>7</v>
      </c>
      <c r="C47" s="63">
        <v>0</v>
      </c>
      <c r="D47" s="64">
        <v>0</v>
      </c>
      <c r="E47" s="65">
        <v>0</v>
      </c>
      <c r="F47" s="5">
        <v>0</v>
      </c>
      <c r="G47" s="2">
        <v>0</v>
      </c>
      <c r="H47" s="2">
        <v>0</v>
      </c>
      <c r="I47" s="2">
        <v>0</v>
      </c>
      <c r="J47" s="4">
        <v>0</v>
      </c>
    </row>
    <row r="48" spans="2:10" ht="15" hidden="1" customHeight="1" outlineLevel="1" x14ac:dyDescent="0.3">
      <c r="B48" s="32" t="s">
        <v>7</v>
      </c>
      <c r="C48" s="63">
        <v>0</v>
      </c>
      <c r="D48" s="64">
        <v>0</v>
      </c>
      <c r="E48" s="65">
        <v>0</v>
      </c>
      <c r="F48" s="5">
        <v>0</v>
      </c>
      <c r="G48" s="2">
        <v>0</v>
      </c>
      <c r="H48" s="2">
        <v>0</v>
      </c>
      <c r="I48" s="2">
        <v>0</v>
      </c>
      <c r="J48" s="4">
        <v>0</v>
      </c>
    </row>
    <row r="49" spans="2:10" collapsed="1" x14ac:dyDescent="0.3">
      <c r="B49" s="32" t="s">
        <v>28</v>
      </c>
      <c r="C49" s="63">
        <v>76563.010000000242</v>
      </c>
      <c r="D49" s="64">
        <v>101735.43999999983</v>
      </c>
      <c r="E49" s="65">
        <v>0</v>
      </c>
      <c r="F49" s="5">
        <v>9498.864737138676</v>
      </c>
      <c r="G49" s="2">
        <v>0</v>
      </c>
      <c r="H49" s="2">
        <v>0</v>
      </c>
      <c r="I49" s="2">
        <v>0</v>
      </c>
      <c r="J49" s="4">
        <v>0</v>
      </c>
    </row>
    <row r="50" spans="2:10" x14ac:dyDescent="0.3">
      <c r="B50" s="32" t="s">
        <v>29</v>
      </c>
      <c r="C50" s="145">
        <v>0</v>
      </c>
      <c r="D50" s="146">
        <v>0</v>
      </c>
      <c r="E50" s="148">
        <v>-93036.469999999739</v>
      </c>
      <c r="F50" s="140">
        <v>0</v>
      </c>
      <c r="G50" s="141">
        <v>-2047.9542632505327</v>
      </c>
      <c r="H50" s="141">
        <v>-3618.7937895013383</v>
      </c>
      <c r="I50" s="141">
        <v>-3607.188172532522</v>
      </c>
      <c r="J50" s="142">
        <v>-2771.228776051601</v>
      </c>
    </row>
    <row r="51" spans="2:10" x14ac:dyDescent="0.3">
      <c r="B51" s="34" t="s">
        <v>33</v>
      </c>
      <c r="C51" s="151">
        <v>500249.73000000021</v>
      </c>
      <c r="D51" s="152">
        <v>685478.47999999986</v>
      </c>
      <c r="E51" s="149">
        <v>780525.64000000013</v>
      </c>
      <c r="F51" s="143">
        <v>361113.50560713868</v>
      </c>
      <c r="G51" s="138">
        <v>385684.25902674947</v>
      </c>
      <c r="H51" s="138">
        <v>411774.53852249862</v>
      </c>
      <c r="I51" s="138">
        <v>445208.14398626745</v>
      </c>
      <c r="J51" s="139">
        <v>476779.57232683647</v>
      </c>
    </row>
    <row r="52" spans="2:10" x14ac:dyDescent="0.3">
      <c r="B52" s="32"/>
      <c r="C52" s="63"/>
      <c r="D52" s="64"/>
      <c r="E52" s="65"/>
      <c r="F52" s="5"/>
      <c r="G52" s="2"/>
      <c r="H52" s="2"/>
      <c r="I52" s="2"/>
      <c r="J52" s="4"/>
    </row>
    <row r="53" spans="2:10" x14ac:dyDescent="0.3">
      <c r="B53" s="32" t="s">
        <v>5</v>
      </c>
      <c r="C53" s="63"/>
      <c r="D53" s="64"/>
      <c r="E53" s="65"/>
      <c r="F53" s="5"/>
      <c r="G53" s="2"/>
      <c r="H53" s="2"/>
      <c r="I53" s="2"/>
      <c r="J53" s="4"/>
    </row>
    <row r="54" spans="2:10" x14ac:dyDescent="0.3">
      <c r="B54" s="32" t="s">
        <v>6</v>
      </c>
      <c r="C54" s="63"/>
      <c r="D54" s="64"/>
      <c r="E54" s="65"/>
      <c r="F54" s="5"/>
      <c r="G54" s="2"/>
      <c r="H54" s="2"/>
      <c r="I54" s="2"/>
      <c r="J54" s="4"/>
    </row>
    <row r="55" spans="2:10" x14ac:dyDescent="0.3">
      <c r="B55" s="32" t="s">
        <v>30</v>
      </c>
      <c r="C55" s="63">
        <v>149450.3799980008</v>
      </c>
      <c r="D55" s="64">
        <v>181932.24999999988</v>
      </c>
      <c r="E55" s="65">
        <v>598040.72999999952</v>
      </c>
      <c r="F55" s="5">
        <v>350298.36595997337</v>
      </c>
      <c r="G55" s="2">
        <v>432809.95458432933</v>
      </c>
      <c r="H55" s="2">
        <v>286065.76139577938</v>
      </c>
      <c r="I55" s="2">
        <v>413345.14386766771</v>
      </c>
      <c r="J55" s="4">
        <v>499103.26549174526</v>
      </c>
    </row>
    <row r="56" spans="2:10" x14ac:dyDescent="0.3">
      <c r="B56" s="32"/>
      <c r="C56" s="63"/>
      <c r="D56" s="64"/>
      <c r="E56" s="65"/>
      <c r="F56" s="5"/>
      <c r="G56" s="2"/>
      <c r="H56" s="2"/>
      <c r="I56" s="2"/>
      <c r="J56" s="4"/>
    </row>
    <row r="57" spans="2:10" x14ac:dyDescent="0.3">
      <c r="B57" s="35" t="s">
        <v>31</v>
      </c>
      <c r="C57" s="63">
        <v>129123.40238862674</v>
      </c>
      <c r="D57" s="64">
        <v>278573.78238662751</v>
      </c>
      <c r="E57" s="65">
        <v>460506.0323866274</v>
      </c>
      <c r="F57" s="5">
        <v>1058546.762386627</v>
      </c>
      <c r="G57" s="2">
        <v>1408845.1283466003</v>
      </c>
      <c r="H57" s="2">
        <v>1841655.0829309297</v>
      </c>
      <c r="I57" s="2">
        <v>2127720.8443267089</v>
      </c>
      <c r="J57" s="4">
        <v>2541065.9881943767</v>
      </c>
    </row>
    <row r="58" spans="2:10" x14ac:dyDescent="0.3">
      <c r="B58" s="32"/>
      <c r="C58" s="63"/>
      <c r="D58" s="64"/>
      <c r="E58" s="65"/>
      <c r="F58" s="5"/>
      <c r="G58" s="2"/>
      <c r="H58" s="2"/>
      <c r="I58" s="2"/>
      <c r="J58" s="4"/>
    </row>
    <row r="59" spans="2:10" ht="15" thickBot="1" x14ac:dyDescent="0.35">
      <c r="B59" s="36" t="s">
        <v>32</v>
      </c>
      <c r="C59" s="66">
        <v>278573.78238662751</v>
      </c>
      <c r="D59" s="67">
        <v>460506.0323866274</v>
      </c>
      <c r="E59" s="150">
        <v>1058546.762386627</v>
      </c>
      <c r="F59" s="144">
        <v>1408845.1283466003</v>
      </c>
      <c r="G59" s="6">
        <v>1841655.0829309297</v>
      </c>
      <c r="H59" s="6">
        <v>2127720.8443267089</v>
      </c>
      <c r="I59" s="6">
        <v>2541065.9881943767</v>
      </c>
      <c r="J59" s="7">
        <v>3040169.2536861221</v>
      </c>
    </row>
    <row r="60" spans="2:10" ht="15" thickBot="1" x14ac:dyDescent="0.35"/>
    <row r="61" spans="2:10" ht="15" hidden="1" outlineLevel="1" thickBot="1" x14ac:dyDescent="0.35">
      <c r="C61" s="52"/>
      <c r="D61" s="52"/>
      <c r="E61" s="52"/>
    </row>
    <row r="62" spans="2:10" collapsed="1" x14ac:dyDescent="0.3">
      <c r="B62" s="130" t="s">
        <v>95</v>
      </c>
      <c r="C62" s="53"/>
      <c r="D62" s="53"/>
      <c r="E62" s="53"/>
      <c r="F62" s="41"/>
      <c r="G62" s="41"/>
      <c r="H62" s="41"/>
      <c r="I62" s="41"/>
      <c r="J62" s="42"/>
    </row>
    <row r="63" spans="2:10" x14ac:dyDescent="0.3">
      <c r="B63" s="131" t="s">
        <v>96</v>
      </c>
      <c r="C63" s="54"/>
      <c r="D63" s="54"/>
      <c r="E63" s="54"/>
      <c r="F63" s="26"/>
      <c r="G63" s="11"/>
      <c r="H63" s="11"/>
      <c r="I63" s="27" t="s">
        <v>80</v>
      </c>
      <c r="J63" s="25" t="s">
        <v>84</v>
      </c>
    </row>
    <row r="64" spans="2:10" x14ac:dyDescent="0.3">
      <c r="B64" s="132" t="s">
        <v>81</v>
      </c>
      <c r="C64" s="55"/>
      <c r="D64" s="55"/>
      <c r="E64" s="55"/>
      <c r="F64" s="19"/>
      <c r="G64" s="19"/>
      <c r="H64" s="19"/>
      <c r="I64" s="19"/>
      <c r="J64" s="20"/>
    </row>
    <row r="65" spans="2:10" x14ac:dyDescent="0.3">
      <c r="B65" s="132" t="s">
        <v>97</v>
      </c>
      <c r="C65" s="56"/>
      <c r="D65" s="134" t="s">
        <v>91</v>
      </c>
      <c r="E65" s="135"/>
      <c r="F65" s="135"/>
      <c r="G65" s="19"/>
      <c r="H65" s="19"/>
      <c r="I65" s="19"/>
      <c r="J65" s="20"/>
    </row>
    <row r="66" spans="2:10" ht="16.95" customHeight="1" x14ac:dyDescent="0.3">
      <c r="B66" s="31"/>
      <c r="C66" s="57"/>
      <c r="D66" s="136" t="s">
        <v>82</v>
      </c>
      <c r="E66" s="136"/>
      <c r="F66" s="136"/>
      <c r="G66" s="21"/>
      <c r="H66" s="21"/>
      <c r="I66" s="21"/>
      <c r="J66" s="22"/>
    </row>
    <row r="67" spans="2:10" x14ac:dyDescent="0.3">
      <c r="B67" s="31"/>
      <c r="C67" s="57"/>
      <c r="D67" s="136" t="s">
        <v>98</v>
      </c>
      <c r="E67" s="136"/>
      <c r="F67" s="136"/>
      <c r="G67" s="21"/>
      <c r="H67" s="21"/>
      <c r="I67" s="21"/>
      <c r="J67" s="22"/>
    </row>
    <row r="68" spans="2:10" x14ac:dyDescent="0.3">
      <c r="B68" s="31"/>
      <c r="C68" s="57"/>
      <c r="D68" s="136" t="s">
        <v>99</v>
      </c>
      <c r="E68" s="136"/>
      <c r="F68" s="136"/>
      <c r="G68" s="21"/>
      <c r="H68" s="21"/>
      <c r="I68" s="21"/>
      <c r="J68" s="22"/>
    </row>
    <row r="69" spans="2:10" ht="10.5" customHeight="1" thickBot="1" x14ac:dyDescent="0.35">
      <c r="B69" s="13"/>
      <c r="C69" s="58"/>
      <c r="D69" s="58"/>
      <c r="E69" s="58"/>
      <c r="F69" s="23"/>
      <c r="G69" s="23"/>
      <c r="H69" s="23"/>
      <c r="I69" s="23"/>
      <c r="J69" s="24"/>
    </row>
    <row r="70" spans="2:10" ht="5.25" customHeight="1" x14ac:dyDescent="0.3">
      <c r="B70" s="29"/>
      <c r="C70" s="59"/>
      <c r="D70" s="59"/>
      <c r="E70" s="59"/>
      <c r="F70" s="8"/>
      <c r="G70" s="8"/>
      <c r="H70" s="8"/>
      <c r="I70" s="8"/>
    </row>
    <row r="71" spans="2:10" ht="5.25" customHeight="1" thickBot="1" x14ac:dyDescent="0.35">
      <c r="B71" s="29"/>
      <c r="C71" s="59"/>
      <c r="D71" s="59"/>
      <c r="E71" s="59"/>
      <c r="F71" s="8"/>
      <c r="G71" s="8"/>
      <c r="H71" s="8"/>
      <c r="I71" s="8"/>
    </row>
    <row r="72" spans="2:10" ht="15" thickBot="1" x14ac:dyDescent="0.35">
      <c r="B72" s="29"/>
      <c r="C72" s="60" t="s">
        <v>34</v>
      </c>
      <c r="D72" s="60"/>
      <c r="E72" s="62"/>
      <c r="F72" s="96" t="s">
        <v>35</v>
      </c>
      <c r="G72" s="97"/>
      <c r="H72" s="97"/>
      <c r="I72" s="97"/>
      <c r="J72" s="98"/>
    </row>
    <row r="73" spans="2:10" ht="15" thickBot="1" x14ac:dyDescent="0.35">
      <c r="B73" s="30" t="s">
        <v>40</v>
      </c>
      <c r="C73" s="109" t="s">
        <v>36</v>
      </c>
      <c r="D73" s="109" t="s">
        <v>37</v>
      </c>
      <c r="E73" s="109" t="s">
        <v>38</v>
      </c>
      <c r="F73" s="110" t="s">
        <v>83</v>
      </c>
      <c r="G73" s="110" t="s">
        <v>88</v>
      </c>
      <c r="H73" s="110" t="s">
        <v>90</v>
      </c>
      <c r="I73" s="110" t="s">
        <v>92</v>
      </c>
      <c r="J73" s="110" t="s">
        <v>94</v>
      </c>
    </row>
    <row r="74" spans="2:10" x14ac:dyDescent="0.3">
      <c r="B74" s="29" t="s">
        <v>41</v>
      </c>
      <c r="C74" s="68">
        <v>104.322091</v>
      </c>
      <c r="D74" s="64">
        <v>111.161513</v>
      </c>
      <c r="E74" s="69">
        <v>138.163434</v>
      </c>
      <c r="F74" s="2">
        <v>150.35000000000002</v>
      </c>
      <c r="G74" s="2">
        <v>174.6</v>
      </c>
      <c r="H74" s="2">
        <v>198.85</v>
      </c>
      <c r="I74" s="2">
        <v>223.1</v>
      </c>
      <c r="J74" s="4">
        <v>247.35</v>
      </c>
    </row>
    <row r="75" spans="2:10" ht="15" customHeight="1" x14ac:dyDescent="0.3">
      <c r="B75" s="29" t="s">
        <v>42</v>
      </c>
      <c r="C75" s="63">
        <v>12</v>
      </c>
      <c r="D75" s="64">
        <v>15</v>
      </c>
      <c r="E75" s="137">
        <v>15</v>
      </c>
      <c r="F75" s="2">
        <v>15</v>
      </c>
      <c r="G75" s="2">
        <v>16</v>
      </c>
      <c r="H75" s="2">
        <v>17</v>
      </c>
      <c r="I75" s="2">
        <v>18</v>
      </c>
      <c r="J75" s="4">
        <v>19</v>
      </c>
    </row>
    <row r="76" spans="2:10" ht="13.95" customHeight="1" x14ac:dyDescent="0.3">
      <c r="B76" s="29" t="s">
        <v>43</v>
      </c>
      <c r="C76" s="63">
        <v>2</v>
      </c>
      <c r="D76" s="64">
        <v>2</v>
      </c>
      <c r="E76" s="137">
        <v>2</v>
      </c>
      <c r="F76" s="2">
        <v>3</v>
      </c>
      <c r="G76" s="2">
        <v>3</v>
      </c>
      <c r="H76" s="2">
        <v>3</v>
      </c>
      <c r="I76" s="2">
        <v>3</v>
      </c>
      <c r="J76" s="4">
        <v>3</v>
      </c>
    </row>
    <row r="77" spans="2:10" x14ac:dyDescent="0.3">
      <c r="B77" s="29" t="s">
        <v>44</v>
      </c>
      <c r="C77" s="63">
        <v>1</v>
      </c>
      <c r="D77" s="64">
        <v>1</v>
      </c>
      <c r="E77" s="137">
        <v>0</v>
      </c>
      <c r="F77" s="2">
        <v>0</v>
      </c>
      <c r="G77" s="2">
        <v>0</v>
      </c>
      <c r="H77" s="2">
        <v>0</v>
      </c>
      <c r="I77" s="2">
        <v>0</v>
      </c>
      <c r="J77" s="4">
        <v>0</v>
      </c>
    </row>
    <row r="78" spans="2:10" s="14" customFormat="1" ht="15.75" hidden="1" customHeight="1" x14ac:dyDescent="0.3">
      <c r="B78" s="37"/>
      <c r="C78" s="94">
        <v>0</v>
      </c>
      <c r="D78" s="123">
        <v>18</v>
      </c>
      <c r="E78" s="95">
        <v>13</v>
      </c>
      <c r="F78" s="17">
        <v>16.510000000000002</v>
      </c>
      <c r="G78" s="17">
        <v>17.510000000000002</v>
      </c>
      <c r="H78" s="17">
        <v>18.510000000000002</v>
      </c>
      <c r="I78" s="17">
        <v>19.510000000000002</v>
      </c>
      <c r="J78" s="18">
        <v>20.51</v>
      </c>
    </row>
    <row r="79" spans="2:10" ht="15.75" customHeight="1" thickBot="1" x14ac:dyDescent="0.35">
      <c r="B79" s="29"/>
      <c r="C79" s="66"/>
      <c r="D79" s="67"/>
      <c r="E79" s="70"/>
      <c r="F79" s="6"/>
      <c r="G79" s="6"/>
      <c r="H79" s="6"/>
      <c r="I79" s="6"/>
      <c r="J79" s="7"/>
    </row>
    <row r="80" spans="2:10" x14ac:dyDescent="0.3">
      <c r="B80" s="30" t="s">
        <v>45</v>
      </c>
      <c r="C80" s="68"/>
      <c r="D80" s="71"/>
      <c r="E80" s="69"/>
      <c r="F80" s="44"/>
      <c r="G80" s="44"/>
      <c r="H80" s="44"/>
      <c r="I80" s="44"/>
      <c r="J80" s="43"/>
    </row>
    <row r="81" spans="2:10" x14ac:dyDescent="0.3">
      <c r="B81" s="29" t="s">
        <v>46</v>
      </c>
      <c r="C81" s="63">
        <v>78286.44</v>
      </c>
      <c r="D81" s="64">
        <v>80635.03</v>
      </c>
      <c r="E81" s="137">
        <v>83054.16</v>
      </c>
      <c r="F81" s="2">
        <v>85546</v>
      </c>
      <c r="G81" s="2">
        <v>88112.38</v>
      </c>
      <c r="H81" s="2">
        <v>90755.751399999994</v>
      </c>
      <c r="I81" s="2">
        <v>93478.423941999994</v>
      </c>
      <c r="J81" s="4">
        <v>96282.776660260017</v>
      </c>
    </row>
    <row r="82" spans="2:10" x14ac:dyDescent="0.3">
      <c r="B82" s="29" t="s">
        <v>47</v>
      </c>
      <c r="C82" s="63">
        <v>46386.02</v>
      </c>
      <c r="D82" s="64">
        <v>54521.880000000005</v>
      </c>
      <c r="E82" s="137">
        <v>44676.419999999991</v>
      </c>
      <c r="F82" s="2">
        <v>46016.712600000006</v>
      </c>
      <c r="G82" s="2">
        <v>47397.213978</v>
      </c>
      <c r="H82" s="2">
        <v>48819.130397340006</v>
      </c>
      <c r="I82" s="2">
        <v>50283.704309260203</v>
      </c>
      <c r="J82" s="4">
        <v>51792.215438538013</v>
      </c>
    </row>
    <row r="83" spans="2:10" x14ac:dyDescent="0.3">
      <c r="B83" s="29" t="s">
        <v>48</v>
      </c>
      <c r="C83" s="63">
        <v>43672.74</v>
      </c>
      <c r="D83" s="64">
        <v>49267.989999999991</v>
      </c>
      <c r="E83" s="137">
        <v>51501.29</v>
      </c>
      <c r="F83" s="2">
        <v>67168.345199999996</v>
      </c>
      <c r="G83" s="2">
        <v>58890.755556000011</v>
      </c>
      <c r="H83" s="2">
        <v>60658.128222680003</v>
      </c>
      <c r="I83" s="2">
        <v>62477.792069360403</v>
      </c>
      <c r="J83" s="4">
        <v>64352.125831441212</v>
      </c>
    </row>
    <row r="84" spans="2:10" x14ac:dyDescent="0.3">
      <c r="B84" s="29" t="s">
        <v>49</v>
      </c>
      <c r="C84" s="63">
        <v>3818.02</v>
      </c>
      <c r="D84" s="64">
        <v>2679.0800000000004</v>
      </c>
      <c r="E84" s="137">
        <v>1762.88</v>
      </c>
      <c r="F84" s="2">
        <v>1815.7664</v>
      </c>
      <c r="G84" s="2">
        <v>1870.239392</v>
      </c>
      <c r="H84" s="2">
        <v>1926.34657376</v>
      </c>
      <c r="I84" s="2">
        <v>1984.1369709728001</v>
      </c>
      <c r="J84" s="4">
        <v>2043.6610801019845</v>
      </c>
    </row>
    <row r="85" spans="2:10" x14ac:dyDescent="0.3">
      <c r="B85" s="29" t="s">
        <v>50</v>
      </c>
      <c r="C85" s="63">
        <v>140853.04999999999</v>
      </c>
      <c r="D85" s="64">
        <v>151001.06</v>
      </c>
      <c r="E85" s="137">
        <v>192449.06000000003</v>
      </c>
      <c r="F85" s="2">
        <v>203487.92084240896</v>
      </c>
      <c r="G85" s="2">
        <v>217085.22026357753</v>
      </c>
      <c r="H85" s="2">
        <v>216425.7657788168</v>
      </c>
      <c r="I85" s="2">
        <v>234130.12745916037</v>
      </c>
      <c r="J85" s="4">
        <v>251834.48913950383</v>
      </c>
    </row>
    <row r="86" spans="2:10" x14ac:dyDescent="0.3">
      <c r="B86" s="29" t="s">
        <v>51</v>
      </c>
      <c r="C86" s="63">
        <v>30685.02</v>
      </c>
      <c r="D86" s="64">
        <v>33845.9</v>
      </c>
      <c r="E86" s="137">
        <v>42180.639999999999</v>
      </c>
      <c r="F86" s="2">
        <v>46627.018038473121</v>
      </c>
      <c r="G86" s="2">
        <v>52422.907658180193</v>
      </c>
      <c r="H86" s="2">
        <v>63718.86757383206</v>
      </c>
      <c r="I86" s="2">
        <v>71489.461180396975</v>
      </c>
      <c r="J86" s="4">
        <v>79260.054786961831</v>
      </c>
    </row>
    <row r="87" spans="2:10" x14ac:dyDescent="0.3">
      <c r="B87" s="29" t="s">
        <v>52</v>
      </c>
      <c r="C87" s="63">
        <v>19821.89</v>
      </c>
      <c r="D87" s="64">
        <v>23733.620000000003</v>
      </c>
      <c r="E87" s="137">
        <v>27173.65</v>
      </c>
      <c r="F87" s="2">
        <v>27988.859499999999</v>
      </c>
      <c r="G87" s="2">
        <v>28828.525285</v>
      </c>
      <c r="H87" s="2">
        <v>29693.381043550002</v>
      </c>
      <c r="I87" s="2">
        <v>30584.182474856501</v>
      </c>
      <c r="J87" s="4">
        <v>31501.707949102201</v>
      </c>
    </row>
    <row r="88" spans="2:10" x14ac:dyDescent="0.3">
      <c r="B88" s="29" t="s">
        <v>53</v>
      </c>
      <c r="C88" s="63">
        <v>0</v>
      </c>
      <c r="D88" s="64">
        <v>2480</v>
      </c>
      <c r="E88" s="137">
        <v>883.01</v>
      </c>
      <c r="F88" s="2">
        <v>909.50030000000004</v>
      </c>
      <c r="G88" s="2">
        <v>936.78530899999998</v>
      </c>
      <c r="H88" s="2">
        <v>964.88886826999999</v>
      </c>
      <c r="I88" s="2">
        <v>993.83553431810003</v>
      </c>
      <c r="J88" s="4">
        <v>1023.650600347643</v>
      </c>
    </row>
    <row r="89" spans="2:10" x14ac:dyDescent="0.3">
      <c r="B89" s="29" t="s">
        <v>54</v>
      </c>
      <c r="C89" s="63">
        <v>706.68000000000006</v>
      </c>
      <c r="D89" s="64">
        <v>2746.45</v>
      </c>
      <c r="E89" s="137">
        <v>72</v>
      </c>
      <c r="F89" s="2">
        <v>2500</v>
      </c>
      <c r="G89" s="2">
        <v>2575</v>
      </c>
      <c r="H89" s="2">
        <v>2652.25</v>
      </c>
      <c r="I89" s="2">
        <v>2731.8174999999997</v>
      </c>
      <c r="J89" s="4">
        <v>2813.7720250000002</v>
      </c>
    </row>
    <row r="90" spans="2:10" x14ac:dyDescent="0.3">
      <c r="B90" s="29" t="s">
        <v>55</v>
      </c>
      <c r="C90" s="63">
        <v>5896.51</v>
      </c>
      <c r="D90" s="64">
        <v>22207.129999999997</v>
      </c>
      <c r="E90" s="137">
        <v>14698.54</v>
      </c>
      <c r="F90" s="2">
        <v>21805</v>
      </c>
      <c r="G90" s="2">
        <v>22459.15</v>
      </c>
      <c r="H90" s="2">
        <v>23132.924500000001</v>
      </c>
      <c r="I90" s="2">
        <v>23826.912235000003</v>
      </c>
      <c r="J90" s="4">
        <v>24541.719602050001</v>
      </c>
    </row>
    <row r="91" spans="2:10" x14ac:dyDescent="0.3">
      <c r="B91" s="29" t="s">
        <v>56</v>
      </c>
      <c r="C91" s="63">
        <v>47309.88</v>
      </c>
      <c r="D91" s="64">
        <v>25592.97</v>
      </c>
      <c r="E91" s="137">
        <v>451852.11</v>
      </c>
      <c r="F91" s="2">
        <v>148767.1189</v>
      </c>
      <c r="G91" s="2">
        <v>153230.13246700005</v>
      </c>
      <c r="H91" s="2">
        <v>157827.03644100999</v>
      </c>
      <c r="I91" s="2">
        <v>162561.84753424031</v>
      </c>
      <c r="J91" s="4">
        <v>167438.70296026752</v>
      </c>
    </row>
    <row r="92" spans="2:10" ht="15" hidden="1" customHeight="1" outlineLevel="1" x14ac:dyDescent="0.3">
      <c r="B92" s="29" t="s">
        <v>57</v>
      </c>
      <c r="C92" s="63">
        <v>0</v>
      </c>
      <c r="D92" s="64">
        <v>0</v>
      </c>
      <c r="E92" s="137">
        <v>0</v>
      </c>
      <c r="F92" s="127">
        <v>0</v>
      </c>
      <c r="G92" s="127">
        <v>0</v>
      </c>
      <c r="H92" s="127">
        <v>0</v>
      </c>
      <c r="I92" s="127">
        <v>0</v>
      </c>
      <c r="J92" s="129">
        <v>0</v>
      </c>
    </row>
    <row r="93" spans="2:10" ht="15" hidden="1" customHeight="1" outlineLevel="1" x14ac:dyDescent="0.3">
      <c r="B93" s="29" t="s">
        <v>58</v>
      </c>
      <c r="C93" s="63">
        <v>0</v>
      </c>
      <c r="D93" s="64">
        <v>0</v>
      </c>
      <c r="E93" s="137">
        <v>0</v>
      </c>
      <c r="F93" s="127">
        <v>0</v>
      </c>
      <c r="G93" s="127">
        <v>0</v>
      </c>
      <c r="H93" s="127">
        <v>0</v>
      </c>
      <c r="I93" s="127">
        <v>0</v>
      </c>
      <c r="J93" s="129">
        <v>0</v>
      </c>
    </row>
    <row r="94" spans="2:10" collapsed="1" x14ac:dyDescent="0.3">
      <c r="B94" s="29" t="s">
        <v>59</v>
      </c>
      <c r="C94" s="63">
        <v>68040.59</v>
      </c>
      <c r="D94" s="64">
        <v>78973.19</v>
      </c>
      <c r="E94" s="137">
        <v>99279.43</v>
      </c>
      <c r="F94" s="2">
        <v>98729.403699999995</v>
      </c>
      <c r="G94" s="2">
        <v>101691.28581099999</v>
      </c>
      <c r="H94" s="2">
        <v>104742.02438533001</v>
      </c>
      <c r="I94" s="2">
        <v>107884.28511688992</v>
      </c>
      <c r="J94" s="4">
        <v>111120.81367039662</v>
      </c>
    </row>
    <row r="95" spans="2:10" x14ac:dyDescent="0.3">
      <c r="B95" s="29" t="s">
        <v>60</v>
      </c>
      <c r="C95" s="63">
        <v>3901.63</v>
      </c>
      <c r="D95" s="64">
        <v>27467.67</v>
      </c>
      <c r="E95" s="137">
        <v>16904.21</v>
      </c>
      <c r="F95" s="2">
        <v>17411.336299999999</v>
      </c>
      <c r="G95" s="2">
        <v>17933.676389</v>
      </c>
      <c r="H95" s="2">
        <v>18471.686680670002</v>
      </c>
      <c r="I95" s="2">
        <v>19025.837281090106</v>
      </c>
      <c r="J95" s="4">
        <v>19596.612399522808</v>
      </c>
    </row>
    <row r="96" spans="2:10" x14ac:dyDescent="0.3">
      <c r="B96" s="29" t="s">
        <v>61</v>
      </c>
      <c r="C96" s="63">
        <v>53778.710000000006</v>
      </c>
      <c r="D96" s="64">
        <v>95180.12</v>
      </c>
      <c r="E96" s="137">
        <v>123257.82</v>
      </c>
      <c r="F96" s="2">
        <v>138048.75840000002</v>
      </c>
      <c r="G96" s="2">
        <v>158756.07215999998</v>
      </c>
      <c r="H96" s="2">
        <v>182569.48298399997</v>
      </c>
      <c r="I96" s="2">
        <v>209954.90543159997</v>
      </c>
      <c r="J96" s="4">
        <v>241448.14124634</v>
      </c>
    </row>
    <row r="97" spans="2:10" x14ac:dyDescent="0.3">
      <c r="B97" s="29" t="s">
        <v>0</v>
      </c>
      <c r="C97" s="145">
        <v>1920.0900000000838</v>
      </c>
      <c r="D97" s="146">
        <v>2082.6600000000326</v>
      </c>
      <c r="E97" s="147">
        <v>58292.79000000027</v>
      </c>
      <c r="F97" s="141">
        <v>1995.5529000000097</v>
      </c>
      <c r="G97" s="141">
        <v>2055.4194870000938</v>
      </c>
      <c r="H97" s="141">
        <v>2117.0820716099115</v>
      </c>
      <c r="I97" s="141">
        <v>2180.594533758238</v>
      </c>
      <c r="J97" s="142">
        <v>2246.0123697710223</v>
      </c>
    </row>
    <row r="98" spans="2:10" ht="15" thickBot="1" x14ac:dyDescent="0.35">
      <c r="B98" s="38" t="s">
        <v>62</v>
      </c>
      <c r="C98" s="159">
        <v>545077.27</v>
      </c>
      <c r="D98" s="160">
        <v>652414.75000000012</v>
      </c>
      <c r="E98" s="93">
        <v>1208038.0100000002</v>
      </c>
      <c r="F98" s="9">
        <v>908817.29308088205</v>
      </c>
      <c r="G98" s="9">
        <v>954244.76375575783</v>
      </c>
      <c r="H98" s="9">
        <v>1004474.7469208688</v>
      </c>
      <c r="I98" s="9">
        <v>1073587.8635729039</v>
      </c>
      <c r="J98" s="10">
        <v>1147296.4557596047</v>
      </c>
    </row>
    <row r="99" spans="2:10" ht="9" customHeight="1" x14ac:dyDescent="0.3">
      <c r="B99" s="39"/>
      <c r="C99" s="72"/>
      <c r="D99" s="73"/>
      <c r="E99" s="74"/>
      <c r="F99" s="8"/>
      <c r="G99" s="8"/>
      <c r="H99" s="8"/>
      <c r="I99" s="8"/>
      <c r="J99" s="40"/>
    </row>
    <row r="100" spans="2:10" ht="12.75" customHeight="1" thickBot="1" x14ac:dyDescent="0.35">
      <c r="B100" s="30" t="s">
        <v>63</v>
      </c>
      <c r="C100" s="75"/>
      <c r="D100" s="73"/>
      <c r="E100" s="76"/>
      <c r="F100" s="8"/>
      <c r="G100" s="8"/>
      <c r="H100" s="8"/>
      <c r="I100" s="8"/>
      <c r="J100" s="28"/>
    </row>
    <row r="101" spans="2:10" x14ac:dyDescent="0.3">
      <c r="B101" s="29" t="s">
        <v>70</v>
      </c>
      <c r="C101" s="77">
        <v>-10954</v>
      </c>
      <c r="D101" s="78">
        <v>0</v>
      </c>
      <c r="E101" s="79">
        <v>0</v>
      </c>
      <c r="F101" s="45">
        <v>0</v>
      </c>
      <c r="G101" s="45">
        <v>0</v>
      </c>
      <c r="H101" s="45">
        <v>0</v>
      </c>
      <c r="I101" s="45">
        <v>0</v>
      </c>
      <c r="J101" s="46">
        <v>0</v>
      </c>
    </row>
    <row r="102" spans="2:10" x14ac:dyDescent="0.3">
      <c r="B102" s="29" t="s">
        <v>64</v>
      </c>
      <c r="C102" s="80">
        <v>-7.6539501550119189</v>
      </c>
      <c r="D102" s="81">
        <v>0</v>
      </c>
      <c r="E102" s="82">
        <v>0</v>
      </c>
      <c r="F102" s="47">
        <v>0</v>
      </c>
      <c r="G102" s="47">
        <v>0</v>
      </c>
      <c r="H102" s="47">
        <v>0</v>
      </c>
      <c r="I102" s="47">
        <v>0</v>
      </c>
      <c r="J102" s="48">
        <v>0</v>
      </c>
    </row>
    <row r="103" spans="2:10" x14ac:dyDescent="0.3">
      <c r="B103" s="29" t="s">
        <v>65</v>
      </c>
      <c r="C103" s="100">
        <v>0</v>
      </c>
      <c r="D103" s="83">
        <v>1.0655606299149045</v>
      </c>
      <c r="E103" s="84">
        <v>1.2429071022090172</v>
      </c>
      <c r="F103" s="15">
        <v>1.0882039889078035</v>
      </c>
      <c r="G103" s="15">
        <v>1.161290322580645</v>
      </c>
      <c r="H103" s="15">
        <v>1.1388888888888888</v>
      </c>
      <c r="I103" s="15">
        <v>1.1219512195121952</v>
      </c>
      <c r="J103" s="16">
        <v>1.1086956521739131</v>
      </c>
    </row>
    <row r="104" spans="2:10" x14ac:dyDescent="0.3">
      <c r="B104" s="29" t="s">
        <v>66</v>
      </c>
      <c r="C104" s="100">
        <v>0</v>
      </c>
      <c r="D104" s="83">
        <v>0</v>
      </c>
      <c r="E104" s="84">
        <v>4.5399942549260155</v>
      </c>
      <c r="F104" s="15">
        <v>0</v>
      </c>
      <c r="G104" s="15">
        <v>0</v>
      </c>
      <c r="H104" s="15">
        <v>0</v>
      </c>
      <c r="I104" s="15">
        <v>0</v>
      </c>
      <c r="J104" s="16">
        <v>0</v>
      </c>
    </row>
    <row r="105" spans="2:10" x14ac:dyDescent="0.3">
      <c r="B105" s="29" t="s">
        <v>67</v>
      </c>
      <c r="C105" s="100">
        <v>0</v>
      </c>
      <c r="D105" s="83">
        <v>1.1574163546340739</v>
      </c>
      <c r="E105" s="84">
        <v>1.591628818777044</v>
      </c>
      <c r="F105" s="15">
        <v>1.0368986529506978</v>
      </c>
      <c r="G105" s="15">
        <v>1.1017322710455935</v>
      </c>
      <c r="H105" s="15">
        <v>0.99636609717703006</v>
      </c>
      <c r="I105" s="15">
        <v>1.1205138315716265</v>
      </c>
      <c r="J105" s="16">
        <v>1.1075902476273245</v>
      </c>
    </row>
    <row r="106" spans="2:10" x14ac:dyDescent="0.3">
      <c r="B106" s="29" t="s">
        <v>68</v>
      </c>
      <c r="C106" s="100">
        <v>0</v>
      </c>
      <c r="D106" s="83">
        <v>1.3702725636653508</v>
      </c>
      <c r="E106" s="84">
        <v>1.1386581238845022</v>
      </c>
      <c r="F106" s="15">
        <v>0.46265425131599602</v>
      </c>
      <c r="G106" s="15">
        <v>1.0680416352146678</v>
      </c>
      <c r="H106" s="15">
        <v>1.0676467314522671</v>
      </c>
      <c r="I106" s="15">
        <v>1.0811939601310294</v>
      </c>
      <c r="J106" s="16">
        <v>1.0709138607795612</v>
      </c>
    </row>
    <row r="107" spans="2:10" x14ac:dyDescent="0.3">
      <c r="B107" s="29" t="s">
        <v>69</v>
      </c>
      <c r="C107" s="85">
        <v>32.087433700520407</v>
      </c>
      <c r="D107" s="86">
        <v>56.169731300862487</v>
      </c>
      <c r="E107" s="87">
        <v>74.300757756847091</v>
      </c>
      <c r="F107" s="47">
        <v>178.27310910027609</v>
      </c>
      <c r="G107" s="49">
        <v>220.81903793587253</v>
      </c>
      <c r="H107" s="49">
        <v>269.64383440753181</v>
      </c>
      <c r="I107" s="49">
        <v>289.31103282731169</v>
      </c>
      <c r="J107" s="50">
        <v>318.11607109285086</v>
      </c>
    </row>
    <row r="108" spans="2:10" ht="15" thickBot="1" x14ac:dyDescent="0.35">
      <c r="B108" s="13" t="s">
        <v>85</v>
      </c>
      <c r="C108" s="101">
        <v>14184.479872072348</v>
      </c>
      <c r="D108" s="102">
        <v>16284.570541964466</v>
      </c>
      <c r="E108" s="103">
        <v>16373.511387969704</v>
      </c>
      <c r="F108" s="104">
        <v>14414.966635355562</v>
      </c>
      <c r="G108" s="104">
        <v>13337.528678033566</v>
      </c>
      <c r="H108" s="104">
        <v>12536.753040176205</v>
      </c>
      <c r="I108" s="104">
        <v>12032.14194324957</v>
      </c>
      <c r="J108" s="105">
        <v>11787.217111561171</v>
      </c>
    </row>
    <row r="109" spans="2:10" ht="11.25" customHeight="1" thickBot="1" x14ac:dyDescent="0.35">
      <c r="B109" s="88"/>
      <c r="C109" s="89"/>
      <c r="D109" s="89"/>
      <c r="E109" s="89"/>
      <c r="F109" s="89"/>
      <c r="G109" s="89"/>
      <c r="H109" s="89"/>
      <c r="I109" s="89"/>
      <c r="J109" s="89"/>
    </row>
    <row r="110" spans="2:10" x14ac:dyDescent="0.3">
      <c r="B110" s="90" t="s">
        <v>100</v>
      </c>
      <c r="C110" s="91"/>
      <c r="D110" s="91"/>
      <c r="E110" s="91"/>
      <c r="F110" s="91"/>
      <c r="G110" s="91"/>
      <c r="H110" s="91"/>
      <c r="I110" s="91"/>
      <c r="J110" s="92"/>
    </row>
    <row r="111" spans="2:10" ht="138.75" customHeight="1" thickBot="1" x14ac:dyDescent="0.35">
      <c r="B111" s="167" t="s">
        <v>101</v>
      </c>
      <c r="C111" s="168"/>
      <c r="D111" s="168"/>
      <c r="E111" s="168"/>
      <c r="F111" s="168"/>
      <c r="G111" s="168"/>
      <c r="H111" s="168"/>
      <c r="I111" s="168"/>
      <c r="J111" s="169"/>
    </row>
    <row r="112" spans="2:10" x14ac:dyDescent="0.3">
      <c r="B112" s="29"/>
      <c r="C112" s="161" t="s">
        <v>102</v>
      </c>
      <c r="D112" s="162"/>
      <c r="E112" s="162"/>
      <c r="F112" s="162"/>
      <c r="G112" s="162"/>
      <c r="H112" s="163"/>
      <c r="J112" s="3"/>
    </row>
    <row r="113" spans="2:10" ht="15" thickBot="1" x14ac:dyDescent="0.35">
      <c r="B113" s="29"/>
      <c r="C113" s="164"/>
      <c r="D113" s="165"/>
      <c r="E113" s="165"/>
      <c r="F113" s="165"/>
      <c r="G113" s="165"/>
      <c r="H113" s="166"/>
      <c r="J113" s="3"/>
    </row>
    <row r="114" spans="2:10" ht="28.8" x14ac:dyDescent="0.3">
      <c r="B114" s="29"/>
      <c r="C114" s="112" t="s">
        <v>71</v>
      </c>
      <c r="D114" s="113" t="s">
        <v>72</v>
      </c>
      <c r="E114" s="113" t="s">
        <v>73</v>
      </c>
      <c r="F114" s="113" t="s">
        <v>74</v>
      </c>
      <c r="G114" s="114" t="s">
        <v>75</v>
      </c>
      <c r="H114" s="115" t="s">
        <v>89</v>
      </c>
      <c r="J114" s="3"/>
    </row>
    <row r="115" spans="2:10" x14ac:dyDescent="0.3">
      <c r="B115" s="29"/>
      <c r="C115" s="153" t="s">
        <v>76</v>
      </c>
      <c r="D115" s="154">
        <v>0</v>
      </c>
      <c r="E115" s="154">
        <v>0</v>
      </c>
      <c r="F115" s="154">
        <v>0</v>
      </c>
      <c r="G115" s="154">
        <v>0</v>
      </c>
      <c r="H115" s="155" t="s">
        <v>87</v>
      </c>
      <c r="J115" s="3"/>
    </row>
    <row r="116" spans="2:10" x14ac:dyDescent="0.3">
      <c r="B116" s="29"/>
      <c r="C116" s="153" t="s">
        <v>77</v>
      </c>
      <c r="D116" s="154">
        <v>0</v>
      </c>
      <c r="E116" s="154">
        <v>0</v>
      </c>
      <c r="F116" s="154">
        <v>0</v>
      </c>
      <c r="G116" s="154">
        <v>0</v>
      </c>
      <c r="H116" s="155" t="s">
        <v>87</v>
      </c>
      <c r="J116" s="3"/>
    </row>
    <row r="117" spans="2:10" x14ac:dyDescent="0.3">
      <c r="B117" s="29"/>
      <c r="C117" s="153" t="s">
        <v>78</v>
      </c>
      <c r="D117" s="154">
        <v>0</v>
      </c>
      <c r="E117" s="154">
        <v>0</v>
      </c>
      <c r="F117" s="154">
        <v>0</v>
      </c>
      <c r="G117" s="154">
        <v>0</v>
      </c>
      <c r="H117" s="156" t="s">
        <v>87</v>
      </c>
      <c r="J117" s="3"/>
    </row>
    <row r="118" spans="2:10" ht="29.4" thickBot="1" x14ac:dyDescent="0.35">
      <c r="B118" s="29"/>
      <c r="C118" s="157" t="s">
        <v>79</v>
      </c>
      <c r="D118" s="158"/>
      <c r="E118" s="158"/>
      <c r="F118" s="158"/>
      <c r="G118" s="154"/>
      <c r="H118" s="156"/>
      <c r="J118" s="3"/>
    </row>
    <row r="119" spans="2:10" ht="9" customHeight="1" thickBot="1" x14ac:dyDescent="0.35">
      <c r="B119" s="29"/>
      <c r="C119" s="116"/>
      <c r="D119" s="117"/>
      <c r="E119" s="117"/>
      <c r="F119" s="117"/>
      <c r="G119" s="117"/>
      <c r="H119" s="118"/>
      <c r="J119" s="3"/>
    </row>
    <row r="120" spans="2:10" ht="15" thickBot="1" x14ac:dyDescent="0.35">
      <c r="B120" s="29"/>
      <c r="C120" s="119" t="s">
        <v>62</v>
      </c>
      <c r="D120" s="120">
        <v>0</v>
      </c>
      <c r="E120" s="120">
        <v>0</v>
      </c>
      <c r="F120" s="120">
        <v>0</v>
      </c>
      <c r="G120" s="120">
        <v>0</v>
      </c>
      <c r="H120" s="118"/>
      <c r="J120" s="3"/>
    </row>
    <row r="121" spans="2:10" ht="15" thickBot="1" x14ac:dyDescent="0.35">
      <c r="B121" s="13"/>
      <c r="C121" s="121"/>
      <c r="D121" s="121"/>
      <c r="E121" s="121"/>
      <c r="F121" s="121"/>
      <c r="G121" s="121"/>
      <c r="H121" s="121"/>
      <c r="I121" s="121"/>
      <c r="J121" s="28"/>
    </row>
  </sheetData>
  <mergeCells count="2">
    <mergeCell ref="C112:H113"/>
    <mergeCell ref="B111:J111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10.xml><?xml version="1.0" encoding="utf-8"?>
<AdaptiveCompressedXml>H4sIAAAAAAAEAO2bW2/bNhSA3wfsPwh6PzVJ8TooLoIs2AIUadDkaW+8HDbGHDuQ1BuG/fdRjuPGttS6GJTVq4AgkHlIngv5SSJ1WL78eDfP3mNVz5aLk5y+IPnL6c8/lde3iE12EU5yJ7VkNApwiBq41xZsISgUEbkWnHvvaJ5d2js8ya/evshontpnWVm3PfyKcbaYNanvelWayiu8X1bN9bZ0LUzie1s19ebnpv5VKl6Zo70sFOMGAo8WeAwatNQIjBnhPYYYLMuftE89vFp6u6VkXT4LWfPpPpkt82yyK/Q4n5+GUGFdZ9XyQwqNyDO/nL+7S2EiHQ3+xE9TyrguJ+3VlgGTTgtKX80arGZ2tyec4x0umus0ADbY+1SndXzHqwcPFnVjFx73JE9kyejQDs3p5fXrq98vzl6dn765vLj8je370Jra2+WjWXWXsgrnycH3eGbnuAi2On+omy1jrLE5yYs8C++qVQxuUshbfyjh+x49xGXdyUXolG/XoISQcvKVJl+v0Kys6tPXSrPkz6z5dLOaMboreA+aensqJz1R6hiFnlhvBGlu7EyxjsnUKnxk5wtEGWpZkIGAj84BF0qATVgDK7yUVBGjQxycqPa6Dyn5QyK1lmWzFStG9cCyNzV5vv658pB12vRkJn1NNSuEOFQ1/be6BCkO1WW+VdczQ4UiWMctGMYL4MS69PxUAaKIMTpPqdN6eKh4P1RihIoYOUJ1TFAJGhQLggGTRgJHDGAdi0A085wEEtKL4PBQFf1Q8REqYg6e2SNU3wNUXBkaKQsgDSPANVHgFBVQME8Fi1ZYDMND1TH4j1AVI1TE9K2VRqgO1PXMr3/KSOEjAeliAK6UBlsggcKxIs1Ar1HY4aHqGJBHqNgIFTEHz7YRqu8BKiykZCgTTxjTmkpqBsZEB0FxYSMicZoMD9UX9v7oCBUxHbauqo1QHajreaEqDCGOOgva6ASVchJcNGlNZQzTTLsQpR8cqo4YPTJFRqaIoSNTx8QUem8TPRS8owicCAHOeQmIHiWhKKUc/kHV8YlizVRhRqaIISNTx8SUCi5SxiwQKT1wmpZVFkMBiqqIlAiDRA3OlOpn6sf87rvNlDYjU8fElAucSYcOLHHtc4pxMJgWVIpyg847ZaMbnKmuBmum1MgU2f1MuKk2MnWgrudlSlMvvLAaLDc0rackBxtIACkjkzF6Zc3w2+n9yRTFmEyRmBqTKY6KqYJxY5glCSfBgHuZnljKWmCcR0a1bHfbB2eqP5eiGHMpElNjLsWRMWW01VaCdNYAZzq0ebQRdIuXwDatd/h3v/5UimJMpeCM/FdMJZzHLI6jwplZJSWTDAzzaSnnNIJWQkKhLWG+ICxKOgjO7DPNfTkc37ThOLcO57u9NPixmf5F/i4nq6sd6arJ57MEa+tJvk39asQ7Nv36U7/3J0FHRLK+lO9ysmPXjvu7jh440FYil8554Frp9r6twVjjgARHDFGFDHL4+zb7Qg7c/2WsO1P8hxzrcrJ99qW8tfXZrV28xXoa7bzGcvKkZFNrVp+t7xrnC+vmGKZN9S7V3S/fNJnbunmDMY3t7c3sDqes3fkhBpi6oeKX9o++MIYSodgfrfHbtTfd1LfLD2fLRZOidpH+VzX6h5M+a2t75Q89PAah6yhQ23jv+FA5WVWd/gMVURVntDQAAA==</AdaptiveCompressedXml>
</file>

<file path=customXml/item11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12.xml><?xml version="1.0" encoding="utf-8"?>
<AdaptiveCompressedXml>H4sIAAAAAAAEAO1dbW8bNxL+fsD9B8Hfp+bwdXhwXARpcBegSIMmn+7b8O1inGIHktI2ONx/v1lFcW1ZW6/bbLynLmzY2iWXy+Uzz7yQw9XZt7+8Wy5+qqv1xdXlkxP8Rp18e/7Xv5y9flvrZvGiyCnEnIxSgMwJbPEGKFYHjakUajk0W04WL/ldfXLyXU2bxasPy+WJtLFYnK27Vr6r7eLyYiPtr7dn5fyqvr9abV7fLt0VSvF7Xm3W14fX9V/J6W2XFFvLZANgaQi2WQOpeQ9MSKzlx5tycuN6aeH7q8y3brI7f1EWm4/vpev+ZHG6X5jrcvm0lFVdrxerq5+fnMSTRb5afngnI6UO1P93/Xju4tlp9//W3U8P3v4sry42dXXB++3UZX1XLzevBQEu/F7qdE+tT/bqdd2/XG/4Mtc7JTfKpMtFHvDV05evf3j1jxfPvn/+9MeXL17+Xd99gq6rvU1+7tb60M12ZYsL6aiJLtzt67ZaN9YLqXex+fhmO+x4qBNdN3YNHuhgTzeuC2TY9kb/wDifnf4qU78haRTRm6AZqtIEFh0De6+gZm80tsSupFEkDdX9ohb0LGrR0ZGIGnpSTRsC8rWAdVkBWdtEqVlbq8WWuY4jajhA1GgWtejikYhaUxlT5gauJQ82VwPRitDV0qwtKhfreRRR0wO0GvrZguqo/VBZsye7w+4JvXIPFb19MSelj0bOYyrNsQedtBXrnYuo1BDBJJtTNSqr4saR8wEqFYOa5TzqwZ7iLOe9cl4MWeM4gPJK5JyKFTlHBcVVbimgDhjGkXM9RM7Nn17OxxW2O44KDfaJ/yipvq6cZ2NyC8wi5038FmIDlHIGalxTZYn90zh+yw23JfSIuf3TC7l2ygyVu/g7ZHxVlzKYP9VnvKyXhVfPd/e+am1dN1uQyofVdry7m2xjKtXnRuVdIy/KwfLbNVApsdX3XHJ/hc22V333uzNGdHiMujv1ttQR6eAoPTJzvTYpF3ZgXIpgOXbBrc4QWXHVKRBSHJu5B8bzk4Gys4F6bO7izN3Jcrcpj0l7DWwsgY2mQAriYirFmhWSjmYc7/IGdw/I3I67s919bO7qmbuT5S5zZk3GQHNifG2rEUhXDd4ok0tLsSKNzV3sjQytm8n7yOQ1M3knS16bWlbeG/GSYwWbbQJ2Vg5DDeyd0jbl0cl7YDZiR14/k/eRyWtn8k6XvME5Y2IGIpKI1zcHSfkKwRmVXVYhuHEyB26Q98B03ifuupm7j81dmN3m6ZIXvRbCKg9eaw1WcYVkrdjgaqyPylhj7NjkPVT/E3nDTN7HJu88XzVd8gpHjVe1AKIq0CW0QKSI4JqJNiZ0Lo8+X2V7k1vmnL1HJ+8c806XvKSNKpUDJI0MNnkP1OSTyzX6GGtCNmOT1/SSd56venTyzjHvdMlblGvReSV+spM/zgZg0xAMNlROh8L7wvOFyOuGuM0PSCtdcqrL/VY29ZfN+X/UfwWY7tNe6faSXzez7HovWuUWy7ccUgfI3o/1MFr1SMvZ6V6/9h5//0GHamlrWo0mgndMYJvJkEwhiF1eJRJWr8aZ3HBDJjcekKs+A33P2i9qz6pK5OtZfOlaCZJqDgzFEorBSCNl0Lr7M65oxvmL4WyrqcXnKEq7A7sIxBGDBo6peBcitjDOOqEfgPOxKO6Dpv7r4mws2awsQ/HVCc4BIeXQoGTVyPlOk7dRcA734xwfkA8/aZzFkXx8pHNAQbc0CZ+cEfWtGBKKnS5FN3YU0KdxpjBv7JE9EIV8QhqPBenHx1kb2zQSg0kJwepmgbSob6qkvS5dptY4e6Fv7lDtBfoBs10z0PesSaBhnYuBQmTFTqMCzlQghtJMxVTTSNkAN/eH9gL9gBTaGeh7craoBoMmgdYoPrcXnzs26yB7Dq0g1pJxbJ+7P1f6AYtPkwZ6Ak63V1RdFWQpZ3G6mZUY6xShVI8ppkR2/OmS/sTaObr6ctFVwGhEQYOJpdu3VEO3b4khKK+01k43pcYG+jeyMI8lvpoA0q22EkwikBhLjDR3O46rKcBaVQzJRK3HR7o3Zc8dS4Q1AaTZdktS1CHtAlj0EYiU6g6ZQ5JCGkd5+wFW2h1LgDWBKRMfq1OFETAVDdaIBk8qExSddXKFWY80BeoHWGl3LAHWBIAuoq7FFiO01gzYViLEki0U5WxhF12K48yY+CFW2h1LhDUBpBOXmG3LkILudHdhSOQJQsjN5NRQ4TjLV36QlX7AlrYZ6fsWKgtRoAimuQQ2um5FOsqniqLJA1ud/dhI9y5U+mNxxyYAtDVEMVGF5jyLlTZipbEVwBy181oXyqMvYPWmHvjZHftyK1hMlVULUCgVsFp0NyMq8IFccjbrmsd5TZ4bkt15LEZ6AgFW9yo6TEGBDRJAW5MYYiMnaLugydVaox6b0f1Azzb6iwGtvERQzhDUWJsALVo7sa7gVBKvzKgkHtHYjO5P+XzATqlJAz0BRieN0RQy4H23l6awhmTQg25deqDVTDjOUqUfAvSxLGxMgNHBlW6dqksT49i9MjwAsVMQTRb77JJnP9JS5f0rleiPZWHjwIh8baCdQjJoC0THYqhVCBBjNZCDkdgKdQg0jjOmByQfYJiM230ovf8BSA95S9/XBb5GwuAdgcoRxUMTmqfSPLhYotUYJNAexznTQyj+kBejz8B/PjMM+GC91S5DJt2tWRcCtsoCoRJHLSZf8kivjtZDgJ+MW/5/DvzZ6e3v4Dh7y+tnb/nyX3V93ni5rmenN85c17pYP9ttHnl+yWlZy+fKdwuur1nyevNjbYL02zcX7+q5VtqCiqDDG3R/6371N8or5dH8s+v97drXzazfXv387OpyI8P2Qv6u1jV3D3/d3d7yTy18HoVD30nSXXzne0zOTrdVz/8HlI93lEFlAAA=</AdaptiveCompressedXml>
</file>

<file path=customXml/item13.xml>��< ? x m l   v e r s i o n = " 1 . 0 "   e n c o d i n g = " u t f - 1 6 " ? > < d o c u m e n t   I d = " d 6 f c 4 4 f 8 - c 3 d 8 - 4 2 9 8 - a 5 6 e - e 3 5 d d 7 f 7 e 3 8 5 " > < v e r s i o n > 1 < / v e r s i o n > < c r e a t e d B y > n b l e i s t e i n < / c r e a t e d B y > < m o d i f i e d B y > m p i l a r s k i < / m o d i f i e d B y > < c r e a t e d D a t e > 2 0 2 4 - 1 0 - 1 7 T 1 3 : 5 5 : 3 6 . 6 9 4 2 5 3 4 Z < / c r e a t e d D a t e > < m o d i f i e d D a t e > 2 0 2 4 - 1 0 - 1 7 T 1 4 : 0 0 : 1 1 . 7 3 1 7 0 7 8 Z < / m o d i f i e d D a t e > < s h e e t s >  
 	 < s h e e t   I d = " 3 e f e f 2 7 6 - 4 e 7 9 - 4 9 a 9 - 9 8 5 a - 4 8 2 c 7 f 4 2 2 d 6 a "   N a m e = " C N S T   E A A   5 Y R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4 4 7 5 " >  
 	 	 	 	 	 	 < t y p e   e n t i t y T y p e = " 6 " / >  
 	 	 	 	 	 < / e l e m e n t >  
 	 	 	 	 < / e l e m e n t s >  
 	 	 	 	 < d i s a b l e d E l e m e n t s >  
 	 	 	 	 	 < e l e m e n t   i d = " 3 5 8 0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9 2 4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 2 0 2 4 - 0 9 - 2 7 T 1 5 : 1 5 : 1 2 . 0 5 3 0 5 8 8 Z 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14.xml><?xml version="1.0" encoding="utf-8"?>
<AdaptiveCompressedXml>H4sIAAAAAAAEAO19W28dR5Lm+wL7HwQ/7FuMIjIjL7Gr8cDoNmYMzHga437at7yOiZUlgaRnprHY/76RlO2mKJIuXSq6eHQAQyZ5yMqq+vLLuEe8+If/+unls/8Yl1cXr1/9/Vf0d/jVP3z93//bix9+HOP62Xf977/C6LLDFgBDdcCxOyhIBWrlmmpILrn81bPvy0/j77/647guFy+vntW/PPvHy9c/v7l49e/P/kf56c3/evZNa69/fnX9lV772bMXV+vqfxzz4tXFta57dfNT/fnlePP68vqHdz/95UP9+E25vL767dvffv9P+uObW+2zts5+QHMhA7tRoIgXwDpy6z2zL+OrW3+vV/jn1628s8gvP7/oz67/8kYfKX717PndD9t4+fKb3i/H1dWzy9f/qe/oq2ft9cuff9I3mO/5/f8z/vI1vXi+/vfO4s/vXf1Fu7y4HpcX5e5lxsvx03h1/YMCU3p5o7+zHtp9def31t2/urour9p475Nbn+kdd32+P33z/Q//+qd/+u4P//ztN//2/Xff/6N7/wHWrT54yV9v6+q+xS7HS33A/xh/KC/Hq14uv337u89ez3k1rm9eXP/58uYd/Flf93oewvj+E719L79c5Lt+7+fv/gYh4ovnv/Mnv/8L1zd39dB669Nn+jwX13/5881uuQf9X1d68Eovnj/wlu773V9e9rOLhXxA/8Creu/G5P4be/F8PLDWb5/cxfW3D3Qf3tnO92zc9XC/cvQR5s5WcvBUgUMYwDVMKDURZPI9Uc1zprQ3c+95RTfMdWfm3sNcOjP3zFx9lEA5ZZ88RJSu9PUJZJQJKbqJLnSk1vZmLuED1PVn6t5DXXem7pm6+ihZInacFVwKBJxFhS6nCVOo1xJ9Lz3vTl16gLp8pu491PVn6p6pq49SpKpdvqSu8ARWIkPuJUGT6rg47uJ2t3Tpnp1/Q91wpu491OUzdc/U1UfxMksPNQOnoaZumQ0quq7688y9tySqTu9N3ft+f1E2npl7D3PhrDB/AnXpRHhbaGL3TSCRMPDoFSSkDDOlROijy4P25m16gLfpzNv7eHv2UZ15+5UrmHP1AswDgXtOIIW78pajC1Riy7vzNjwUFOL8RTLXZp9tOSLOBvWHHBHGQSGkUGVWoElRmRsn5Dw8YKXRmXvCsY9/isJfqfuQa/lMXEcRt3L3Hi/f29t4hLu311IULq7eXur68uexdVl99rff3hhe+VPvIpJ81MqkFt2hZaTkPvKYDpRXapjmhJBDCdAGzhhyaJH3kZE+/j7T5My0L5Bp+TSZ5nJzQ0qFiEoyzlRBRZwalVW8cAkdd/L+BPx9phGeqfblUc1tfuCnRbXouY+ECG6lE/GkAqU0BP1RGtl54rvi/DNRjTcINSKUM9sc3bW9f/u1U2XbqQo2YYmRJcHIqMZarglKpAGu8ajRJ6GxD9s8bWEbpS8ztnGHAZevX778+c2/3Cy8mXmfmQKWIvZkLbbWhGfODdCnAuz7iiKGBirzGnvJ0n3dh25b9Eil25eZBHB777FzH3fWnyl2CIrJUGOt1g69c1f9USVazdRAXK1zqvZIcx+JFjbpj+TPEu0L1B9P1Vobsw8llgOPxMA9NShuDsjNY6I0JfM+FSBhg7N/se0s0JRtZ9/IppUPz7YWe/CeCmR0GbjRyh8dFXwdQTqWUNI+6mPgbWz7MtO/32GbhJzOdNuy8uHpFl2sXEIG6l1UuPkAwirhnMSAlAWz431ckZuEG+ZzjO1LpNup+iJHxUqlEbTWJnCgvroVIFQfUFJpwmOf6ggn25wjZ+nGzn2c2+DsHDkExUpAH5ennyQm4DSTKpCVwLs0aonSqcV9KJa3UezLLP19l2J+c83MmWJbVjZOfxyupVImCLWyImpRpVhvQEqt1CkPln2URpe2UezLbIxxh2LnKNoTphhlzBSSQO2FgEU81BEmoFMNUlWU4OZOUmybiz99mV2j7iiK4Uyxp0uxkFyZngbUEFeTieRAfBlQfPCuS6W5U2qx2+bXT+csLJViZ4o9YYplz63oP4ApDuCGbmXvTwhuCLfphgs7JTpucuZjPtfKOOG0mWNn7+Kh6VaqjNBjB/RhdTxzBDJTuTHTiqMaWtwnhd9ti53FszNflcbNvvyzRNuysnGPFO4xZC+rKYoDxlRBsqjSOCN6DGMI7WSX+W0UO0s0dvxxwdozxQ5BMZ6pOTca+KnGGbvaVWlUeeY76Se+YUo7xcjcNop9mT1N7thl5xjZE6YYJUdueqd2WUNgjw2E84SEXaTM7GKf+1BsW0lMPCcQK8XuudebXztT7AlQTNlV42wNApcJ3EIGKT6qKOt9DBc4006JVZsURcxnKeYobd58Z8/Hodm2PBx5DgGPqi5yy2qR0VCdEbNvwcUwxz45+rxJZ8R8FmjKtoe6V53Z9rTY5kUod3GQV6NnHj1B6bRa2AVfC9Ymzu3CtrDNCeLPKVZfoGw71RT9ILGW0iZg6Q0YZ4QqHaE1X0KPWGSn/gW8yVjDfK4/U7bxF8a2U5VtbuBMWAVGWnbbLElNNmaIJbuQBZl3ygrhTe0LMJ8z9JVtm10jZ7Ydmm0epVLwA2JQyrHLBQqTg4hYKefMNe/TSNVtaxYSz7KNnd9st50dkVtWNi45SxhRPELqKsY4I0NF8iAYPWfnpEvYhWJ+U8kZ5rOxpgLtS2tfcKoCrXTnYqsEoaYKXIaHGvXbQhj1i5hx7hO89puqzzCfS2NUqpzLqTetfHi2hRSzj+iBw1TZhrGrWMMEI1JUg20xb584tt9UiIb5XCWjbDunF29a+fBsS6HJnNwAsahsyz1CKesrGqWMlFKjnRphbUvM8mfZ9gW6Rk7V7d8qzpzFQZEagWfQr3pIQDWlXrwvru3jGgnbcrT8WbZ9gbLtVNmWZh1t1ApDpKgmmSuU1brYc0BPFXveafoFbWvME89uf3b+3LX4CVOs+jG5DwE3qQF3CqDmmQCmQuzZq+rS96HYtsY88eyIZOZzvfUTptjMbXCVBgMbgYIZII9e9NtKHCSWstNgGdrWmCeeLTSVYufqtCdMsdSjUBECakmAU+6QMzrgXGZowyXCffL6aVtjnng2y5Rim7OxzhTbsrKxFEscE4cE7MPyfHCGWtuEGYPPXFzhsk8M7fZ03XvQuaHYh+QWvyx1vLx7kevxX9df/1/8fy+e33x159ObP/njmBevLtb1frl75fs7RPzFI/A+TuvX75+kvG37PTCL+cXzO/d15/HvPuhWiwDHjHFmSA1R1RUkKJK9mgU+JqQuw+1TTH8b6HuOobdAf4DFvS/Q9zTye2JAZyehUV4TRaOafiEK1NKT/uMHUcNRBHcB+la9QHoI5w9I8To0oe+dQm+Lc5hdsawTWLwqR6QQ5xoaZJ98aJVISb03zvf9/g3OH1CCdcb5dw5uiTkzZpCppzc7IpCUEEbPw9cY0twpy8Vt4PMHFLYeGuf8t8e5xJF8KwSR3So9qUGNnVVWWZPrcUwpsk/E123g8wd0ujnj/Dtp2KXiRPHQC68pIKlCjmX1TI+VOvey14grt0Hh/oCmYYfG+Z4XYo3zyDO1UIbaU9MrzsuyYmFw4r2rlAqFfaJct+QzPaRw8wf0Oz000AcQ0DK9C8pqiDMN4BEQyggDQu3Ccc6aeB8v1W2gH2I0f4CL6gz07wAdWsI2GEIfS+12YxWHFoguhdSapFB3Gm59C+iH3JH8Ae7+M9C/I6J7T302glGVxxxGg0I+gi9OIqbB3NveQN/zGt7ifCo+sQPgjCn00sTBXGM1OM8JJdOEXpXNEl2coeyN8z0a6VucD+MSe/o4e+dCXwoY8kqhDeShzNVXVFXuoAY0I+7jKnFbVLFT8YkdwLZagwQ6dYEaeFUERYHSM4J0QgkUfS77DDR1W1SxU3GKHQDo7qanpvCGsJwl4pazpAXwyaNbzUv9Tn063BZV7OwV+3xHt0cpszrIyt7VZl3JnAJDpNDXLJGAdXdGP6iKnb1inxFnX2drKqLLml6xehBLWIHKvFruuNFxpwx8t0EVOxWv2AFwHi1OPbo9zNCVz6qBqWmlpzdS85k5tRL3qSK8HYbmB4AOh/GK3Zf/8wFAb8m0scU9uslzpXJxWlHplEl1tOrBFU+himOJ+/Db30rluicX5y3uh3GSfU7cH8g9MuZ75cGRBBpTAiavJrYeAcr33gWjlFr26Yhxm+8P4n4qPrPj4Z5DTTHWDFOJDYxBceeW1nicmnub1e80tvQ23x885w/jQzu5c374ioheQGQl6hInqE6Z78t0nShMavvj/pCrJRzGp/b008xGmb0PVGTDmkssSnXx+q34VJIr0nvbpy/tbaAfcrWEU/GpHQFoxOxSZhC3mn8gqsbOapCrBHeiRzylsY+TPOCGk/xUfGrHO8kdVsKhKnpxLi3cK2TfM9RUei2NCvI+QbDbuD+ouZ2Ki+14mttQXS0mKZCGE+A2glroa6LGcD4N71O6W4i/A+4PSvDDuNxOQIK7TAkdgqe3TS881Kb2mZfhR+DmUt1HVbsN9IMS/FR8bgcAWpYPPQmCWy1O3vpWOwZFW0JDDuTqPic5b1DVVneTw7jdnj7WQ2WI1IFQsSBwmQhlpRJ79qxwx9bDPvES3lDPpVi7M68/n081u8ziJsyJfZV0MeTUI8Se2kglsB87Yc3bsD6MsH76WDdRe9sts2t18GYqBHkV/wQvM4w+XC87neF+G9anopAfAOuBJbayBh0P55ZrxavllYOe5iRpZB/j3IfXnn7f8lKoTyZ5/HjGl2dWMtcMAVvTIz2q0Z0zQ2kcvZ71DttOLY03GN0K/ckUiBwP+ppbaqV1CDx4jdXLkJ1uAsmoJ8AcpJb4PhkQsg36U5Hmx4M+0JRRVX1LywjnzgNqpgFdrfA5UyYqO40IztugPxXhfjzoqc+6OkYB3Qwcq15lfa0IQVotPmKqsk8YxaVt0J+kg/0Q0DtELH0NC6Gh0Oc4QFT1g9IjiedOasHvA/2GlJgF/akE0Y4HPWUeg2hCbGGumfARhLye/03PfWrSdQ/sA/2GrJgF/WEC5ScHfemZRRGHMVaCRKAMdbG+iSsNPaY09ykLdrwN+sPkxpwc9MH74kdTuz6isp5ChxJSAXZDd4RLvo6dAi7b/PDxVOz6A/hwaq2+cuwQ3UqPYVGVPvgMkYb3g4rHvhPW2/zw5/jaZ8x19LGkUaKK70BLmtNKc+z6TylDNbnh0k4ZMtv88McJmj99rNVUo5QLQ8A1hL3G1eyhq/iuQYhLcG3sM7I2bPPDn0xizAGwLjVS4+5B4mqiHrmqbVY9kLTOroVYwk5n+IZWPQvrU7HND4B1GLOpSZahk0ppHjFAkamoL4WtjyK176OW354A8xjWp2KMHwDrXmQ4nh5qz6qHp0ZQcqvQsfvI2GfdqQNX2JCjvrA+jPX99JPcZuoyc2DwNxHU2gdIXq36RcTnQq3sNGsmbGh7u7A+jLn99LHONTVJ7FU3Y1zymiBPJ6ukeE7hSm6nuPltPfwxrA9Tbvb0sU6u9BSFAd3q9IHMkEPKqowTTxzdM++vhz+G9WFKSp8+1jRQopMGLS+sXdfjO9QJ6MuS45gz7ZMUcVsPfwzrw/jNnj7WMghbblGxFtXDS6ggIyWInCqxwznd/nr4I1gfpxfE08eaR441165YJ1Kby6m8doHAjZG5jB563Sf2zdvsa3e2rz9jdlPI7OKAxOIVa1E9PMYCaTIHyYRUdsJ6m33tzvb150ts6NILqm5WZxnAbTKsQhOosVXUI1w67pPOxBsKixbWh7Gvnz7W0tZwSVKbq0a1r5kQiprUEKOrblLuLDu10JRtWB/Gvn76WLuQZTZiUMtrAneMkLk5CLH2mUt2I+7URtNvS104jH19cqkLjbxrq2+P4hzeHulFRgasYbKTPvLcp/zEuW3QH8bcPjno0efimlsZaitXhWYBqTOrSOdMkXCoGrcP9NuqUU6mevR40OeaM9EgGKOrMU4V1RjPDHOMhLn0yjuNmHLbqlFOppj0eNCP6EqWmtQY9wxcg4c8VnK6pygYgkza58CnbdUoJ1Nbejzoe5mVXQoQ00p7aJNASvHgY3Ctq3If2z556bStGuVkSk2PB/1oNYeZO8y0spuS75AxOxiph+GxJew7Qb+tGuVkPHLHgz4QzZhdgh5aXOMkA9Sbpm7SY1AVf8y003zYbdUoJ+OgOx706IpwUVkf1lAMxqB2fRVl/QjBh9Ty3KlnyO1684c6vC3oD+OvO7l2nX6WEdqYi+YdWKZT4y4jBJyq5pXZZSdZf7ve/DHoD+O+Oznok3BKq4VIG6Qafu4TMicE19OIVGOoslOrgbzNc3sq3rwDYE2hSIhqvjfvFGuuAiUIQnV1JB8ox7xTV960DetTcd8dAGvV4lImJmiuKdaBV6f90UFx7lVFueu8TwYFb8tudYfx1z39DIocuqDMAORSVl6HAEJhwsBYe+nD+75TVH1bdisdxkH39LHGlktuvQI6csDF3SQxJ2hlhsyjDfY7tQuQbaraYeT1yalqMcXK2Q9QuivNw2oN5L3Tc301juFaQt4p+pa3QX8Y8X160COyZD3SXV294OJUzU16gl5LzdXPJLTTXKy0DfrDSPOTg36k1HkUVM1trjKlqawnHtBm9L7FhrPsFHjdMEJl6eyHEe6nB30Io7VWwaey+sPwhNpTghQmJ4ehp7CPbe42TElb0B8m+nZy0CcpIXjXIBJ14BnDagNYAAt3lfMSU9tp4CVvg/4w0bfTgz5FLyM26COorGelfo45QJw1OiwNm+xT03Q7v+4x6A8TfTs56Hvtuc7VH8bHtDR8Ve59qEA9eEnVFb/X+FO3DfrDRN9ODvowZCYuq/nbqlD2uEZZdxX42GpOjivWnWT9tugbnaNvu6l5Pa5+Aw6U72tcPXeoq9jNE+o54LpPO0Xf3LboG52jb7vl0jtXsktDZT1F4OYKlJQL+Nz0GFjzMneKvtE2bx6dvXm7xdzDWDMyHYzlqufVAbCiDzACcqmlqg4ou+fXPQb92Zu3W2yuenSuDgjFrd5Cy5sXByn/kxu16g/cPvEa2ubNo7M3bzfWR8RUJkGTNpT1HaGs2T3R01R7r4vr+9j1tM2bh2dv3l7Qc46FnR7zHZPK+p76GqbIMAOWnHJW+26n7ItNPQ0cHsab9/SjtKOUWoN08IHnisg3kKYHvvg+oheivpP77nZC3WNYH8Z99/Sx9mogoVvmW6kCTC1CJf22+ITF6yZg2amLu2zD+jD+uqeP9eycuKq+Rh1X31cWkNoIels1kE4m7jQs9XYI/jGsD+Oge/pYo1BTEzxD45RUXleGygr9UPW99aFbgXcKwaRtWB/GI/f0sU4ogUMMELAvXnc9w9UQV6zZeT3HfU07Yb0pW9LhYVxwTx/r0H2PSQU05jV6Q+KAUriCQhxQappjr0r2TdmSDg/jc3v6WLdBE51aWqOyYp1Wb7FcOrQUJkrv3eNOWG/qBerwME62p4+1TwmVwBNSrnqGOyGolQRmHsirhWCfOwVPN/UCdXgYr9rTxzr5lGm1n4k1rl6gqoJXv7Dujan66HdLhd3WC1QO40Y7AaylcMOqBnUjUnnNBSTgBNXOx5TKhDu5TN0mvxnJ2W/2GfXwHLGrbpbz6jfSVS3LwWUYoY6KvvTodpp+u8lvRnL2m30+X0qZOXJIEJpfsa9QIHtV0JKvGGPp1Os+aQ+8rU/7cbJbnz7WvWURrwhH10X1cEQQCRnmav7rVA0ufp8znLf1aT9OOuvTx5pjQUo01aqOijWj6mZNhXbUPdB4Buo7+c14m252nPzVp4/18oMOkQo4igcufo27U8A7T1IlHMf0+8zQ4W262XESVp8+1uLryCPlVXkkqyFYhzJXn/bppbkyxtip+Sdv082Ok6H69LGORE5SKlBcaSqv04A8pQCPic2FFKLfJ0PJb4pp0nFSUp8+1qPVOEtmoITKa6dneK1+9fhtbTbElP0+7T39ppgmHScH9eljjUNaoeyhhupX5iFDqTmCF1XL5iyu153yUjbFNOk4SadPH+s0QxQ9pyH6WYGV3SCFGuhhXnNxITrcKVfhr1CHh6A+zgCdT2z1k//2QE9GaR0V6HzTkD+sAbVNAKdLfdZa0k6OFL8B6ONMxfpEoOVvD3TAUGOnoDxek5JIJkhmPcdTXD0ap8t1/4mlDzfnJD6Mx+zkmnOugWfZz6Gn9+rLOlRwV6QJqYwYfO/cd6oWuT3A9DHoD+NAOzno65yeBxbIq2SE6/Kn+UgQUFz2jNR5n+P99jzTx6A/jD/t5KAPwp6ZK6ggZzXNOEHl6oARXS1cZ3X7pBaHTaN2iA/jXjs56EvkoiALqEy/8axGKCrnYfaSaYaiL38nb9umQiE614jtx/oVExtRoc9zKXdS4aaWpM05VxXJ8DuVB/Kmtj90rhHbDXpfcvXdTQgzl9X2Z01ZQobg66iDugzaqWvrprY/dJwasZODvtPsYXSEvobfcmsEBYsD35yXykvv2yf1hTe1/aHjlIydHPRD9TkOrcCk1eKvqHGX1yCGHqP3pQXZqwvE7Yj5Y9AfRsM/OehnQ2qrCtilonZ9VMLreR9X+/3oM88y6z7Nvm4H0B+D/jAa/slBTzWk0rFCCivXsfUARem+hp9P4szsaaf8t01tf+g49WUnBz27ohr9CBDSGrqRSgHV70R3guutldwp7D8u+THoDxNePznou5MwcFSgwmuErn4lMSfwM3m17OLknXq60rbMCjmMrH/6EVhGP7BwWynNqtLn0EGQk5p01QkLFTf2H6H4GNaHEe5PH+vca0vcByQ31xyl1boztK6GfOWiaHc/9lHkaFtmhRxGmj99rDn00slNaLGsOUppgrAfUN0sNROH0nY6w7fN1pHDiO+njzVmRyvGCiWGJa+V4XVgvzHVhYPq7mWfwKvf1KaPjlMtfnKqWklTsssRsOOavNAFahIV31jQ+4o1932ib35Tmz46TvH4yUHfyxwlqG1eV7mpCnDUE17/KTwiRheo7xR45W2ZNsepJf+c0B8i8DqU9oFlQG8YgTEmqLQ8so1LpKLUbzsFXjdl2uBxSstPDnrX9HjPecAQl4FdUdb7ESFNVrUuxNznTn74TZk2eJxK85ODvo2A2YcBgVfgdSXZ1ZEaTOyq6XHwoe+j5vGmTBs8TuH5yUEfgoyORCB5dGV9iCrry2o34WbrqQrRTrLebYP+MB65k4Oe1FJ3RAwjr5a8zjFIGQ5ozUFPUbX8neat3I6+PQb9YRx0Jwd9HZM6tgrUugcefqpyr1/J8MHXgEPiPtUxt6Nvj0F/GH/dyUHflduDUYV7WwWPbSjqK9Oyo4wRObPP+5RR3I6+PQb9Ydx3Jwd9oCKtzQxdVi+pngny6lxQgySKbriM+3vzHoP+JL15h4C++tK7+AQhrAFbpQfI1DskLqHMlLG2ncqc0zboT9KbdwjoJXOqaseBz6waPqGHHPSfNuPkkUZSS3+fMopNGj7xYWT9yZVRJDdz6ZQh5biagqrCl2sZQFhGL6vvQdjHmxc2afjEh5H1Jwe9qy2M6gOkQEPVvKzGXWhufdX97FH/2cebF7ZV0PBhZP3nhP4Q4RvV4wfz9BDrajc304TcdRN0niJVpqtzn/y6sK2Chg8j608O+u5mnaMhlMC4ul4IZN8muFCx0Yiu5X1cOmFbBQ0fJnJ3ctD77LIkj9CnKndcY4fq84BZ08AYgvO4U3uEbRU0/jCRu5ODnnzLhVuDIKrr8SSEHKlCSLH61L2bZSc1b1sFjT9M5O7koO8DEzfn1a6/GdPDBFVE+R8ije56SzuNZArbKmj8YSJ3Jwd9GsJeKQ44UwDGMVTW6/lPpeKovQTZaWb67YmK97yH3/IwT0XDPwDWPJkDlaw6/PBvu4VLzKsfTmxCcXjZSbjfnqj4GNanotIfAGtpimdztOYjK69pEMjkDuhnxIZTfNynCv72RMXHsD4VHf4AWBOmuHp8ghJ4daQsCHXRPK5mdlgdsttpukfehHU+FaX9AFi3iqQCO0KbNazO8BGkC0P0jUfFJDPvE327PVHxMaxPRUs/ANbZx+7U9lI2R6dYT4KSM4EqaaGU7EqOO03FjduwPhW1/ABYc4ut+V6AZlMTrK0O0qUT+Imkopyw7+Rzuz1R8TGsD5NB9/SxLnG0Smtc5lw9SDsq1mumi0OsM7vZMe2ENW/D+jApc08fa+rsRvBltRPuwGUkKGroQHPMSbHmPPdpRHZ7ouJjWJ9K3PwAWM8VHJltQMfVRJoYVTdzDkKS1YamodJ+94mKj2F9KoHyA2CdWGqbpUMfKyliNR2S1W8qoU+upy6017TrbX6zfPabfT49vGc9pmMBn1Yf0cQZSkwOUpQ+V7isuH36ErhtfrN89pt9xjO8t5KLB5dXW6EROmSsHUbH6WqvKcR9WgjSNr9ZPvvNPp8eTn2J5gQy9OTmnAaU1CqEPDjKZKX7Pr4U2uY3S2e/2WesVXEuDFXByd8UJw6EUtiDrAy3jtXlNnfvLfMY1me/2efjNYuq2gXBO8yKdRCQXARmdBKnOBdxnzR12uY3S2e/2Udi/eL5G/326q/f/1iu/vBjefXv4+rrWV5ejRfPb/3kt9+6uPrD5YU++UX59lWpL0f/+vryZ/3d93/+25+0Xz64fUfj5fhJH/+Hcf3uq3z3SS5eXV2XV228t5V++bnukK7v7k/ffP/Dv/7pn777wz9/+82/ff/d9//4XjMivb/7LvWiX1zd3Oy3b2/n6u5Cv9zmDcCR5AGIPzDz+MXzXy772Gpq8uZguJ7u6Yurt1dcgFo+KXuOhutFSoarUbrbHX/X5VwWtnw6ycbLmWIndwOAey+XTZeTh/qh7fR0lueZLmd5qOjLfEgB2Inmli8zkuXGZL7bzWrv5SwPFV3O+GVanmHxrvtu59VMSeecpbDT5Sw3ii5nuVF0OUvW6XKWZ4ouZ3k+O+ctaafL2Qq7bLpcuDvUaO+XaUpzMtVpnaCp+eOC7SHGxsvZCqC7ec17L2f6dFmMsTM9ogVtVaO76ZM7LxdsT5Voq4lFY+xsNbFguhzfbaG089OxreJ3d9jy3tiZHmJk6qHS5Ww1MVMfji5nemaSmCoPZOr31uVMDzESW/FqqzyQsSYWbM9MttWig7GNYOt5YGNNzFiaG2tixjvT9mUGY5PEeGeaSnNBU5oHW+wC2T7d3dHZOy93N/Vy3+VcMhVAwTa/QtA2Ru9tJYI3TXgwVmuDaZ6Ry7ZPR6bYOYy2cQTbIzra0tzZhpyCs1yOrN04pu5TSqYv09HdMez7LufYVLwGU+dwvDtKZ9fVVNqZ6n0RbQ8VW0+AmD4dvTd/ZeeX6W1NBNM0Xofe9FBBb0oEtjVe2Tae9l5ju32XC7bijkzVTBJj6WoapSfbfEldzhQ7SsY0NzXNnWm1k+p9trk/ttiRaemDLmd7Zt5tsbT30xljZ3pE29Y+uPWnpsuZ0ty2skOJYEtzW78+JeOXaUwEWx+VbZAkG28V00JGfTrTnZlN5R2JbbEF2rpx0LTqiIzTxNg2LZptM3nfm0S+73LBNveHvG1GoTeOFtrqKrZxbLKtqcq2JomzjTihbb4k2iZSoW2xBdoWqKGtXwVt6wPQ1vWNtgmMaBtHINvl0LaEC21zXYMtzcmUCGQbA9LlbMP0xil+xoFstO3YhKZdf4yrjoKt4sfG5XemSd9k7BxG062iG9O2l5hxzoNtai2ZNqRyLhkXZNsm7Nu26Ai2mhjZ+jPJNsePbB2MZJsFR7YNSMi2popsu0qQrXM4GueJ2cbvgq0rgG0b/wTbkuVgLF5tPe3OuoTLdmfa1uVkW5oz2fYZSsbL2dZ/J+OtYksEW3mXbVMs2NQnpuLVVjWyxY5M/Zm6nK0LzjbXKNg6OsS0HoFsM6nIGWd02HbJDcadCUzFK4lp9qkuZxslMc1p16cznvxgqfjp09kG1EzzM/VlGoctbD3ttmcm2+YasW03F7YdIMC2AwSC7dOJbadVsg1bsGkWHNnWI5CY8k6XM346W+xs+1mSaY4fia1PjI097cb9LG1Lxtg2fse2ATW2DReibewVbeN3wTZKkm3HkjjbFozG1fTOeC6WcTaO6QBPZ+wTc2Q8ZMw2KGObdGc7Qo2MiRBsK9SCcbc0W+zE1K+iy9kq7aadEHQ5461iW1Rlmx6Dxo1dbUfKoO1cLLTtuIW244DQNtcIbcts0TgLzlbPtC3McWw6MpRs56+S2NYjBFveBdszM9g2+DJ2MAbbjlvB1r4j29zabDpkjMh43Ktp31oSU6+RLmdrcJn2vNfljKMktuakqW3OaHqq6HKW8o7RtDBHl7PcKmwbtmDbsAWJbTYOGod6TQczknUxo22BgLPNNSLj4n3bfBVnPCDO2LFvyzvbimxdzlRXcbZzSdC4f6apX8VlW3mXjbth22LnbANqbHqIObRtVoPG7Vxsy/2Me1I5Y+ew7SBitE1CCKYRLhJbiUC2ngcS0yM6GNcB2WbBBVveZePBjLaR5WCrPERTLdqxaYm00tzWFWAaAyKxzegg23RQsk0HJdvpfmQ8Mce23pyMR9jYmiRke0STbZ4YGSt+tlo0Gc89tq17JWPnsG1lKJn2YFQt2vbpbHP8yDQbh8S6Its4bGE75tJYABk31rOtRyDTvrVkO26PrOdOmlbTqwVknMFoeUSzbSCbjKsL2XbIC5tOzCHb8bJkPOYy2HZCcNbRSeOaZdtKGVufGIpt/E5sY0Bi7M+0jb3azp2Mtgkk1jOybftnBjY9VWzzoh3bJpmTsUQwrb8j2wxGEtP6O7KtJdEj2rYOyLYgTmy7x2RbaR5tj2hnW+7Htk2AxXhSlXHGvu2pIqY99nU521PFtMWxbhXbkjFbB6MYN3A2rp207bhlrfjZpoOSbU57sDW4srFtbts20Nn2rbWttnDBds6ycXFHtk0yd7bTjpyxFm087cg2p92ZKu26nO1wJdsBPc52ArgzzXkg48rQaDuSm0xT6FVXsc0Ts5V3wXZWbzBtgUVi23GLTbEjc2lum0llO92PbP0qtoOP9cw0nvdq26XQtvEC2o65RFsioO2UMbSdIICmo6N0OdskBNtOd2g7KhFtFT+0ndWLtj4xtFVrgy0RiG0zh02zT9W+sz0zbcv90Ljcz9YkMZ6PwKbJP2SbQu9s+/jpyzQex2DcrMZ4Ods8MeMaLtsJ4M5UrbXNjiGxTYITW90hGI+2sO2rJ8aVmrZdJcR4dKFtcaEEW5qbNpjU5WwTqYItzU1zEHQ54xQ/461iK4BMC9TUIDGu1LStkLZtQIK2aWKYbdVMW50djXV22zi2eNtEKtPmMWQ8w5ONB1XZZsegbUE22o4MRVuXGNrOxULbsSRkrInZtnkwztsS062i2JmqtWSqZzIapxrZJgUE2zh2tm1bS7ZnZrDNsCBT+84Ztxy2HQek9p1xl1zbqIWpP1N5Z7ucbRY2GSvtprUdZJtRqE9nm/tjW/2AtlVHaFtsgbYlXGhbl4OmSrtDY/FqW7uPxqMtjIt6rZs2GQ9vNx6YY3uq2PYZiqblCGRboEbGpZNoHCUxnhxl3E7MOGHftgwIbUdbkG05gtjOEqRom3xqPPzBVDUisW1SiLZDNcVUNdLlbHMeTJuD6nK2PjHbMctoPMzWtt9JsJ3qHEzbielyttmnpuFCXc70iA62rb6dcWTZNoEETWcJktiqtcF0go0qfrb1cKYpFiS2QRm0FUBoe2airbxD4yPatB7BBduWw2I6W8mxrURgY03MttW3Mz3EyNkO90PbHlFoO/ULbefRoXFBtunIUNXEjLVo2+VsY69sPELNtt9JMK3hUolg3LTJUnnAr55dvn758uc3//K661UtXyx/zFxBn+njl/vw4/rjl3Mfk9b7Sct9OAc/YTn/ERkCn4LdR6i4n/B04SPc4J+E3YdL9k9Yjj/iuP4U7D5CkfiE5T6mSOcTXqb7iOK4TzrELJfTpzMlgv+IWN6n8O4j/GOfhJ0t7z7CtPykQ8yYCB+uUX+SALLVVUwPMf6Y+uVPws746WyX+4gZWZ90RNsS4SOyOz6JCKYSIXxEyP6TljN+OsutossZ09yWCB+RXvjxy32ynf5JlLeVDiqM/mYPq+/54urtFa8vfx57rvzieb+4KvXl6N++/fTq1se//ckP469/9eJ5u7y4HpcX5a8/elmurv9tzMtx9eOfL34aXy+vNKCAS3+m8D/Xf/R3kgVDyv/7xfO7v/3bZa5+fP2ff3j96lpX/E7/vbwa7fri9aurr2d5eTVePH/w89+u8OPFuCyX7ce//Klcvvso73zy7it4oz/5XkF+tr5Y709yH3lMB6NzBs4JIYcSoA2cMeTQ4vuegHUVva9vFwgX4+p9yN45le4tSL4P13uAfGQTPX/0Jl68fnPzup5d/3rp8V9vyqv+zdR3+ctWe9bHm+sff/mwvfz57dbX7fjHv7wqP120X3/t+Z1d9Os7fPfH7ceLl13v6J539e4bDylmH9EDh8nAGDsIYoIRKcaSa6w079nS712ndDX0WyUINVXgMjysv4VCGPWLmHG+d/P3XWckjCgeIXXW+8nIUJG83lT0nPWQ7ypWNlzH6Y5JWAVGKhN4lqQ7Sa+oz+SCEoKZ76Pq++9HYi2lTcDSm76fGaFKR2jNl9AjFhmy5TpCreQ5BDzWDtzy0Fczun6bfQsuhjnSlutM72qcrUHg9VwtZJDioz5c72O4wJl4y3WyZ70hr4dFikOvg24xbUJwQ7hNp5fa9FzRxcpF74J6F+DuAwinBmpdByR90dltuh9Ftyv2CK6GhRcV0Neu20A348iqVK8hzO9t/nu2+YvnDx04H3QSudz0TZQKEfUQ0rdaFfcpkKp40Qfu9zS3Pp9En3IStYozZ3FQpEbdAUG/6iEB1ZR68b64lrfspBSazMkNEBU+zj3qTlpf0ShlpJQabWKaF6Hc9X6yS3o8jp70fkj3Qg++FqxNnNtynRb1D7zu54xOZVrTS6iUq+DrCHqSlFBS3XQyzj5crU6PDNKTsSvJipsDcvOYKE3JvOm5ZOjernoI9c56Es2aoGZqIHrxOZVnNE2ZNpGCUqsCTVLce5yQs4oPrHo+sj4njvdU7Q9i2u8qdR+n1p0iB1OPQkUIqCU9zVPuioWKBs5lhjZcWv3Ltkip3AZXaTCwETCHAHn0ot9WYhWppbx/mt93nerHVLmg+uzUHcqdAqg+Iiq0CrFnT8n1TWfCrKONWmGIFJXiuULxKs89B/RUsed745jvnwkolYIfEHXLArusUorJqZDQB8s5c82bzii9b3IqyvVBVMaxR6Uf56nSrusNzuxi36R18UzNuaEPMkmluFNW5xBUq+ikn/iGKW3SulT4qnrtRR9ElW9GVeHUalAVZapqiGGMFV/cogVWGaoVdUCvd8HBEchMBZb2UxxVVeA3veeQXJleH6mGSMsOcCC+6P344F1XDOY27Y0yZgq6lWsveh0R1UqH6hfoKtblGXRz03PN4Voqqh6tB9H7UQGlJ2gDohZTpzxYNvGi6HZTVTjCmiCu/JqqlXbVkr1Lo5YoXa+3SRbo7VNRarWmqikH6no/jFB9QEmlCY9NuDf9TRW6Kiu9osSLEhXD4kVv7HULdL9JNglLjCxqNqyH0/ejsjIqfK7xqNEnofe15A+SKXd+/uuR+uL55Xjz+vL6hx/HuP7jmBevLtbRevPpslrf+en6oxfPb3716/8PbbHEpDkBAwA=</AdaptiveCompressedXml>
</file>

<file path=customXml/item15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16.xml><?xml version="1.0" encoding="utf-8"?>
<AdaptiveCompressedXml>H4sIAAAAAAAEAO1dS28cyZG+G/B/IHgPM98RueDIEDTCrgBbOxjNxb7lc0WYogSSGntg7H/fqBaHQ7aq1UVtRfVQLEAg1F3dmdkZX7wjI0///K9350c/t8urs/cX3x3rP6njPz/74x9O37xt7froVf3u2LbeusEArmEEF1OESD6BI1OwO2NqSMdHr9O79t3xi9dvfjp6+fz5kf/bj8c8zNHR6dUw0Petn12cXfMUV5t3+f3L9uH95fWb+09vHvLjD+ny+ur25e3nf+C3N6uKvlfdUINNideiqgdq1kDpWFNIvMpCx3e+zyP85X1J9ya5ef+sHl3/8oFXH46PTrYflnZ+/rzWy3Z1dXT5/p+8Q/74qLw///iOd0uNfOEf7ZdnEa05PRn+d28BJ6MrOC2XZ9ft8ixtj9TO27t2cf2G6ZBq+sCfGX64Od763PALLq6u00Vpnz2584wXXfk3/vD89Zv//uG/Xr34y8vnP75+9fo/zee/YVjqziF/XdbV2GQ3z47OhoUSBvv5YjefG/b7iD94dv3LT5ut12OrGNZxM+KUyfxik0VjcMHJrF7yl8XlJvNhscksaa3EJrt9ss0Vtw+Yi7eEwQjbn578JuW+JPuipdirgaqpsOxTCQhtAcoNc25EWlUR2WfsBNn35AVf0JOFA6/h08vhB2qyv2/cJbIJbTCgcyJwWWvIxlkgFypDj0JvTkbnmv248xGnI+885Xa+Pcp1+9f1s3+r/z092fxv6+nmK79ZKjfL59Xcg+gGACNyZkP6V3WMuJ+BgsaBOTrC6cnWurZ+/vYPnUhp57zTsbJISYYpbT0CG1wBfKTksXa2vJIMpeN+Sgdnn7yMMdq7b0SbZU3d6MZGfFCszWKskLNF0Gw+5qRTJWVktJmbgDUfnjzWNJqRtW4+9sgVGipfoiYDthG7tm5wIu1gVwUdMjq2rFyWgR5Ogd4DFNo3Cr2gJzsIjwt5tQfrqGu22SMjz6QMMZAFRFOb0spqr2WQRxOQh2v0Imj6NpGnc0i9kANtdWOZ19jIw0Bgc2klNW+IZJxHO8GID1GtyDOT4xSPDHnNU69YoZmgwGEzkHJOUHMk5VF1ykoEeU7tR57B4J889NirCN+IV2G1rjE3xW5E7eBYowL5FIDVK2nfCEtoMmCboGAxuBVrmuTC2gu7EUPoy9sKbNMFdmMjC7bEHix7F+hb7BhyF8Gan+BGkF+NOa3lElELQ60m9lhjY7GWPIs1HSEZH6E7U1UJ1fcgE5hjZt0LNYery3rsjJ2ciLxnv1n6/+a4vllv2bMubwPMU0gOXNUVqLMhSaZTNzWnWIMM6ickvBj1tKJ+yIjznp2ff/zw183ck5X7ygTTmCCweM+RDYxoGjNBTwbItQCoQsjaJ+OyjONOE+LkzARr4pdF/2T3aUX9xOxQDVGrQlCtZ4OHqEDUpkAo2RjvHVvcKIP6CXVeDsMar2LUfx32VtTvlvWqO1Is4b1zGZwrHpIPCF0XqtjRaqHoBYVJqNcr6o2d7FOuqJ+GepUQYywIgaIC59m4Id8KsPsedDZI0UcZ1E+IozDq10AKo35y2cmK+mmoLz24jDmyXR8JnHYIyWUH3iCqUmqLSqaSnSZEqt0aqt44t1+XDF5Rv9vCSaZa4woUVGzhFP6TlUZQOtVes0LlrQzqJ1QYujUZuJH1X1f2taJ+J+o1BYuaPHSlI7hOgVGf2aVV1cfeWnBGpuwnTkiBM+rXYkdn3NeVX6yo34n63iM2sgi16wBOGQZ8NBkCRvZzvbaGigzqJyWtwpq0Ylm/on72pFXrdjhDUbWPQ9JqiNd3z3a9D6WQI6VlTsvECYV2jPo1acV2/ZqqnVvWY/RqOL7R42DX+4xAw+FxctaE5J3NWSaGEyelasOapWLUr1mqmVHvHGK3KoLFobS1mwqxpjyUHGKsmQK7tDKon5SbxTVL5R5win5F/cRDLOh0qiYC2q7BOd8gmU6QWlGeQZIZ+zKon5SbxTVL5R7QzmFF/TTUExs4NSSEkCyxhaMLUEkEReegfdOdX8mgflJudj27Ncj6NV4/M+pTZY+xRIRcNVs4DglyDglsToGUaRqrUG52kjeLa0sARv3X9R1ZUb/bwmloU2GTnlxjWa9iYuOmBwjN9tgVFRtlslRxUm4W19zsNws91I6as2xXK2zgrLWQYh0KBGpJaChqJVP4iFMOsLER9OShZ1AJNktbWNARORerB085sXpPGiLlDlYptK4ntEKtncwEV25oh7BmJk1EJ9d1cPFjbKn2bCEbrOBq9EOnKQ1N1R4UtRyUTLwMp8AtxDUleBytWqw5o1NEkzMx7p4a12Z0Bx44+eSAuMTkk5laYvLJjrLE5JMBJjB5nJzwlph8cixaYvLJZV0Sk0+ump9/8jhdoglMPr39rMTkBwRc1AcEXJx+9F9i8snV8hKTH1ClRr2cSl3WdDXGdFPIgB46fjhTEZLPaujFrDp7SYa8TLk+Tgj/a1R2rXBY2HSNB2Ryioe0m+Mh7eZ4SLs5HtJujoc0Y9QhzRi1nBmzcLFoLcm1UqDkWD4FRJK1Dmwl43Ts6Ld91Lm0yoSjjxrN2gZ5A79DGrLqoJ7TIQ1ZdUhDVh1Qx8XtFM+ykx9Ox2nlDkZzUetx4VKl5jViR+iJFDhVIqRmI1RbbbHkvRc6goATylJNUPQ0qzZqum4DjV7eoO7ndP6xfbrl5Ozqx3bOv/5nft3T+VU7PqofLzfbMSBuA3GWxUcf0iV/8/vPHu0SViWdt4uaLkevINn+hFZKMey+/JX9H7j+ZceVJ7dP7/HS6LUnn2baOdLpydZe7mNua823cm9GcdYq1A6SJmST0SSIDQuYiK1ZRaY1GZPx7m08I0UUn5hbPyRju17Hs4fUNhos0YDVieV4VRVSLR1M96qp7n0XKjm9S2q3m9TrzUuzkTpR1an0DFmbDM46AtK+Q3LdqGh6CUHmNpy7pPa7Sf2AU4Mrqfe0wIi6GDcUklvFXE29QCRtoavqyKpsSKgZwF1Sj33hhtQPCCSvpN7TxbCH2kxp0DAbcAUTEHUCdOga5WrU9nVeAqTGnaQ2DzgftpJ6D6kdBTsQuFmW4q66AGRcZp+rNJ2wG+ZzcVKP7MOvpH7AoaiV1Hv61TWqrVcPhnRiUlsFw9WrUHLySKqTMvJmWdxN6gecBFpJvefKXba3WR0zbSvScBO6hpyNBxes050Seidz/OUuqfXOUIo2D4ikrLT+Mq0blZJVq6BxsMtiI8gFOxBm7VRupm6nHue6zmO/s+W8+lYs8JEtWZrSZDHoQUO31jRT2nmgli1E3Ut1nbxGmRCKncDUUblvxSz7HZC6+UAx2ACWugWXzNCcATMoG7LKIUTbZE5y3Q2F7/SrEZ9ognVHKBz0/VD49eXH0Uj4Gu7+jA5LhqA1m7yuGBaYyrD8JJtYU1IF7x1mVUOp29UiAky12yoibVauusNVbmWqR8BUGT1rJIVgS82sqTpCsvwSibQ2lEPK8knbnV4lKf80mwnt4Cm78tQj4ClMLVVHcehAOpw37B1iaAl06lFba7ItMvdp3OWpnUE5jPg0T1Pv4Cmz8tQj4CnLbhMGVcDWoZe1ZmUVrQ4QEVPtqTYtVH9wl6d21h+wY7/y1F2PalVUj4GpfCqpmJDAB+vAZU2QuwngYvDUjE8pymSP7jLVzkoPDLQy1V2mWjXVY2CqVFrKqnnQQRdwGAvEXiL41lUJpaM3Mvdz32WqnYUWSOZptuLewVRq5alHwFNoY1WxGEg+sqIK1IBCSsAchWwGJqxCNxTe5amdFS0Y1dNs/rqrtHzlqUfAU1nl7pNt0Cj04YbnArmmDk13R82GZKsMT6n9DpUj8zRNv7unByafPh0Jn35awxfOIF3esOeLG8b4lYXf937Vrj95cCvLnuzYpgOzbkmOUrCZrUuP4LypQGm4yVGH2LPy1K1MKZiaUDNC610vB2Zds7Lu75Z1ozat2lBB+1aHIiACcpVfGsrsOJJRTubEhdpfGOJ4cSvrHpR19cq6v1vWba04r5lhS2ar2dVGkIx30HLSysZkmHulWXdXXMdF/zSbiO7jKLUy1AMYaksWGj+9DciDxeHCzQlycyGnAC3EBI59X6BoFWDyyjEDR08yx9/U/gCSV+pptibYx7yrNlyZd3P0yagYfOuAn5L/oUOsukJSw3W+pgWz3aprfubdVU/jn2qJ2j7mXb3QlXk3+VCPIbKuhWIxgyMc4szKQ0vodWbm1UnmMJvaX2DqVXyawap9zLtGf1fm3SReI2tYpyIU6p2ZV2eIiW3nSrlXTVn7IHM6UU04csHO+Or0jnGvW7n3CXLv6ckHfvnbwKdv09WLt+nif9rVs013t9OTO+/cfurs6sXNBC8vUj5v9dmQsGdofvb+7VfGVjSJjXax0MPZZwfrnNazq81iX+7Y5nvt2XCs1+ekA6W7KHx//LB9oHfe8UdC1TMu3uNIR84Zx6cgu/5gx2T4jPtDu84pzzX+SO/AWccfafc66/iy+PFjl7vMOr7w/o810591fFHhw+ML42es8fyc8mHsupRZ5Y+0fJPFfwiy8i0E6fUL0xelx5c2TmT5NwjbDwFF5YPz29ncude/nXCae/yxm9dmHB+1LH5wux/l7OML74+R1b841lt6Rvwju8FHl+/Pzz9++OvGKRMmh7A6Q2F3AK00OaThKmxOj925OjNcZc1F0fGd3677m3t8aXVjhdW9FXYHnPD+yIY7GD/S4wvLZ1l3zJmx+3/nHJ/NlUXVpah35pSwuiFhcUQkC1cSjs6NXlE+6/jC3o2sOuPxhdW9E45+eGHvaewOtZnpu6C4k3bGceyuxznHF7YuSHj9JO19qCW1J2s3WekxenfjrOuX3Z9gRKXTxliSHN8KG8NamN2G3Oui0lXWt8Kxyx1nTRXJKuth/QuTY8nphAPFQZj6QVg3BenIkrSpJl3lMlZaNuv4wokqYWEelpUeYexC2VkDocKekRZmZy2//0uSWwtztxaGk2wai9cvrH2M8P4LpymDEWZn4TRuEM5bBS2s3aTTxNJ5H+EygEG+LSlOjay4QGHtjMLaGaW1p2zkYUPfJeHkhbWDkw7zSq9fWLo6YThtX8Q39/heOg0hjX9h68ULa//tm3LnHt8JW6d+We3phdnZS7ObNDnCouTYvr199vGFtcP24dLZxxcmdxCGKwprBxTGJwrjE6WPGAiLu7Bokh2lk+zCNTMoXDODwjVFw/4vSW5hVwuNsKsr7arz/ixIDhJOM5FwmmlIIy6a5pDO+Uof/xG2bYSPl4YobDsJH//EBfCzpDCXzpoJn/Yd1r/odglzh7CpE4RNnSB8+B2XjeqjdBJH/KyosCND0vsjrCyEC9iCcIFZiNJngYXxI9xrYuDfhW3LRXOOsugl4QIwki4Akz3rtNn/5ci9aKG7cJMQZ4WbOEXh6pEoWz3inGwTDx5flPWclq0ecU62SQuPL7v/wcoelHDCp4aNsGEWhZtUONkIPI8vTV9h+SOb4eLxZU9VBytLX+kmPFG2epPlv7B8ls0wOmHHmeWbLP8KO+a8/9LjS+NTWP4L2yfCTUTdUP27pDsgW2zsnPi51HnNudOTL/QLvv3K3ZbMI+2YT8/T1fWPrV+2q7c/nb1rz4wyDlQEgz9p/x/DP/2nSFF5pL+fnmx/+naYq7fv//ni/cU1z/iK/15etTJ08L5t3rzz+acRfu0J/eZta9fft352cXbbBH348r13hy+dnmw++uz/ADCP5V+VFQEA</AdaptiveCompressedXml>
</file>

<file path=customXml/item17.xml><?xml version="1.0" encoding="utf-8"?>
<AdaptiveCompressedXml>H4sIAAAAAAAEAO29Xa/nx23neb/AvgdBF3vHcbHIYpE7igdZTzBjIPAYsa/mrh7X2pVlQ1JmJljse1/Wsaxpt1t2Cfsrp/VPIYmi7nP66PQhq4r8fPnw2X/4H7/94pP/Nr76+vPfffl3n+K/C5/+h5/+r//LZ7/6zRjffPLz/nefco7YR28wRx/AjANMrEEKNgv3TE3Hp5/8ovx2/N2n/0f54pM//Mlf/vMXX3zy66/Kl1/P8dUn/1v57e///Se//Op3/9en/sU/+eSzr9cn/ccxP//y82/8P/z12+/67381fv+7r7751Z9+9NsP+od/X7765uvvfvnd5//Sf/vte83cQhojggRMwJkYLIcCMwehJEMbl0/f+fP+Ff7xd638yX/k29//vH/yzb/83v9O8uknP3n/g2188cXf9/7V+PrrT7763X9fP6RPP2m/++Kff+s/w/CBP/B/j3/5KSHTZz9Z//Yn38BPPvgdfNa++vyb8dXn5f2vNL4Yvx1ffvMr/xmXXn7vn7P+4vHT9z5v/Q2+/Pqb8mUbf/aRdz7m33T3v+Mv//4Xv/ovv/zPP//ZP/7D3//TL37+i/8U//zvsL7V7/2Sf/y2vv7Qf+zbj33yuX+jZKx//r2+fdr6cX/in/f5N//y67efPH7om1jfxrdf8APf4Pd8G999wH9s7/30P/Bz/uwn/9Ot/qKzBapzFBDNATiWBFXCgI4qmbLKCPOMs+mWs6XrbMb2Is4WR0pcZ14XcAemhlAHC9RWZWKaSFyPOFvCLWezf/POZhpf5WYLnYXaMEioxT2OG2jTCKGMjD2VMls/42xhy9n037yzkfmP6jWcLZXeuAlDJPPrLQSGOqNCKhpixTG58RlnizvOlsK/eWczpddxthK7UYEuntEwlgy1S4XIlEfSMZKFM85GW86G/+adDd0CrxK0VbbWTQNofntHq3o66s+q1ISxY6h10hlv4y1vi9fbkuGr3G2ZY+PMGeJY3pa1QpEaIFEZfRiWmA95W9rytgs/lrfhi3hbz4F6qxPmwAhcmoKmkQGbSqnNyqiHElLZ8ja+3ube9oFv9u3zfmzeZkRjGCcwVAQeLUHVgjB7i23UPqLqGW/bArvpsrblbfQi3hYFKZkNyDX5S5qGeEo6BnTN5jd4LKZnyG7aIrtJrre5t/GLeBvOxv6QEnTL7m3uZFAT2xKtjJSY6kxnvM22vC1fb3NvSy/ibYMqWaQJ3FA8JxWGohKhkInmWRPZGdwmW2w3Xba7vE1exNusNZIUErCO7jlp7VC6uxz2qIFSKBzGGW/bkq3Sla2Wt+UX8bZKU3R6tDaICJioQg2qkGXOqXl4FnEmS5AtKUGulLC87VVU0jhGsdoVYif2nDQRWBxLx8rKHUvjckYllS0tQa6WsLztVbQESp1plgQtsN9tzRKUZAqUczXikjMfitu2tAS5WoJ7W3wVLaGOECW3AT14YsqMniWI33K15pZa1yilnfG2LS1BrpawvO1ltITGo8wyPFrDCjwtgs6WAFGmROyZLZ7xti0tQa6WsLztVbQETZGSmoHMVXBUxaDUMj1F1YQq1UY+dLdtaQlytYTlba+iJYSRx4yJAXNMniVEAh2CEDiFQaVi4TN0V7a0BLlawvK2V9ESZppFUiEgKxE4UAOl4rdcoli7pxBxnKlvky0tQa6WsLztVbSEluswZIXYigJbUzCiCDnaYNSc0M68pHlLS5CrJSxvexUtQSbNFHiCubt5tNYVVCVBaE21JsyW8xlv29IS5GoJy9teRUtIHKzPnKDk7Dlp7hVqLuz5Qo0SQw1kZ7SEvKUl5KslxBjyq9DdGDrFgh1SiJ6JViaoJRBwnGijJKzj0N22pSXkqyW4t+mr0N3oodrbI1pZFwGxAUVChxGm56S1mo4zbfJ5S0vIV0tY3vYqdHfWSb2ogAj1Pwxl0FAmjFE8S4hRyqFK8bylJeSrJSxvexW624fHoKUE6D373VaUwTgbsLvgREHPIM4QkLylJeSrJSxvexW6qxY7Iw+QqAFYrEPhmSHQGplDtcx5iIBsaQn5agnL216F7o5IJp0EaszNvS363RZCgCmF1++nUM/0JeQtLSFfLWF526vQ3VEHJjUB62N1L9MAj+QaTIrdpsWA4Ux9W97SEvLVEpa3vQrd7Rlbtrb6EmxxD1KoWTLEVMqgiLXGMy+pbmkJ+WoJy9tehe7OWpMlWRW703PSkglKnwPaortpoPV55iXVLS0hXy1hedurVIq3kALNEEEqrX7SHKHgbNA9IY1WWs3vyyZPeduWlqBXS1je9ipaQg0kJUqDIKvyI0tYtbsCZDi1xDzLkDPetqUl6NUS3NveHzP13ef92LwtxKLi/wPSorq3YQDDZlBCLrHVwFbP6KS6pSXo1RKWt72MlpAlanrrRigJuI4IdQSEMtzbAqVBdChL2NIS9GoJy9teRUvwpJOSv5kgvRgwiYGFmKENLIHDaDbP6KS6pSXo1RKWt72KljBqnc0TU/C/FK/Kj7EISICYTDx0kznkkLdtaQl6tYTlba+iJfgF1gumCbn0CKx+wZX8VimeenM3pEBneq50S0vQqyUsb3sVLaGjFKTJq5W0ANsQKCU1/7cUs+aR5vvD05/yti0tQa+WsLztVbSEsa4wCQFCXNMCzQjUisCIpVkYcw16PuJttqUl6NUSlre9ipZga5DRnBU8HVDgoQaVsUKh4S+qdA52yNu2tAS9WkJcdRMv4m2xxZlqQgjuWv6cJgHDgdBH89/h3uT9sQBPeduWlmBXS1je9ip3W2phhpQ9WpuejnLpCcoaUOkBG0qa1jWdmTpjW1qCXS0hRqNXobtYxyixTehpuLc1T0wr8YAZhHkasSelZ7xtS0uwqyUsb3sVutt7rLnkDJ4sBI/bpPjdlhKgaUoZK0Y6FLdtaQl2tYTlba9CdwOS4jSGXjsB17h6rsSzU9ZBSUWyHIrbtrQEu1rC8rZXobvWQkpYJ0h5qziqZdXuKmCzgV1qYTozdca2tAS7WsLytlehu5HyTHlkzxJ0Md3i+UIUg55taup5Dj50t21pCXa1hOVtr0JAMo3Qs6cFPNnfT6UERqOCWTDzRAExH8pJt7QEu1rC8rZXISAtVSs8BUKXpVyJQtGEoLmQzRynvD/O6SFvw7AlJtgVE5a7vUqpeB8USvZ8tI0+/Yar/qjW1iFrGi0tjn3oKcWwpSbYVROWu71KrXhKEzsqQ5rRgIXXFr+5pmv5tWZsk+lMjx+GHTkhhisnuLu9P7Hgu8/7sbnbyEI5SAI1EeCKDLURQXD3m71W1GqH3G1HT4jh6gnL3V5FT1ijjOoMGTCZP6ZSGEqrCVr1/1HyRCKeIbwYdgSFGK6gsNztVQQFw9SocoRJ3W83xAB1bVobhMP6FB2HFsJg2FEUYriKwnK3V1EUiodnk+bqt1o6wh86r0KBPAQTtcIjnbrddiSFGK6ksNztVSQFTw5oTC4Qe8aVKnRQQv+llqkzUDc+U8KLYUdTiOFqCsvdXkZT6H6JsSoMa+5upTTQPhmotjZi4iKHJjRg2BEVYriiwnK3VxEVauRQp2emtfiLyjVNqMNjN5lhjLfXVE5lpjuqQgxXVVju9iqqQuI8KDaFKrJmU5pBiThg5JFbGSWVeWYmqiclW+52VYXIlF7ndiujqd9pGNdjSr2sJUSrkdn/lnlgSnLK3XZUhRiuqrDc7VVuN5xRNSBD6DyBrSaw0BWa6PCnNVvCQ5kpbqkKeFWF5W6vopl6nhAEY/HXE5eqECMYcgOSHCbHUfn9CvnH3G1LVcCrKix3exXNdMRc5uqXzxbeKnkblLVqPqfZMVRkO9RdirilKuBVFSILvYxm2v0Sy0UhanN3M1TQOBWoBtXeUhjzzPBAxC1VAa+q4O72fhvcd5/3Y3O3WchThcKgM1bg2Ado8HtuegrROwqWfGZ6IOKWqoBXVVju9iqYdzKHKJGgBb/Y1joYKCU3QEvBkDDIPMTdcEtVwKsqLHd7FRASq3WOrUNi7sCNI9Q1kxc75V6x1n5oXwfilqqAV1VY7vYqIMQSU9Q0gMJcCztKB4/Z2H0uZilkdby/m+Qxd9tSFfCqCu5uLzP5uYSSPFfw1zOXAJyXiNV0gPTGJVhv8ZSqELdUBbyqgrvby4x+TqOXoh0htNUao20NBwkFQmzcQy1a7ZS7bakKeFWF5W6vUs0rPLM/nB08YPNUIRWBWqiBRqrGNUUKhzLTuKUqxKsqLHd7mWreECeOVkCs+mMaTUBxVIgphC4cyzzV+Be3VIV4VYUoIb9KNa8/oZhrKjBoTbY3YrAyFZCaleDXXny/kvQxd9tSFeJVFZa7vQrmbTYqamMoGPoSsfxZnVqhZPHIrYXcyiEQErdUhXhVheVur4J5tZnkZA0kvc0YrwRVUwariAED5YaHRKy4pSrEqyosd3sVzEv+lo65/KtNcXfDAcpzQtZcYwi590PLJDFuqQrxqgrL3V4G85bMdS1ibhTWJEFCf0dbAn9DZXpequ3Qfj+MW6pCvKrCcrdXqXerq/eljgy9Vn9MQ133XCkwQ7CiFC3jmUUxGLdUhXhVBXe3l9nMXKcEWiv9LFfzxzTgKkBKkGl2s6lT0pmpvEhbqkK8qsJyt5d5THPFLKtXYTKvzLRAXUoWRcViZAnf73F8zN22VIV4VYXlbq/ymI7ZRs2j+etJBNykgon/WzIPm1JKLfZDqQJtqQp0VYXlbi8j0RtLIzSIraO7W+hQ0zDPHOZ6XlOncGbtGtKWqkBXVXB3exmJPk4sedpiIEuiHzagtk4eyqWeU+OA71/kj7nblqpAV1WIgi9TPD5KIC2YQGLyzJRpuqfNDMVSHpRwDd465G5bqgJdVWG526uoCqtSlIvht8XjZU4oob79MobsWWvhQwO3aEtVoKsqLHd7FRCSkqwBWwIej/pjGlbsNs1APUnIJWZtcqjxj7ZUBbqqwnK3VwEhornpUIGWaQ3cih1s5AyhFA2cVdqp6ZW0pSrQVRWWu70MCKFmyilBqR6xcc20VAWFKKWVRqEOOZWZbqkKdFWF5W6vAkJkiHXVCk17AqYxoLAlGCg1Y2bKpyaP85aqQFdViELhVW63kELT3AckT0M9VdC1rGgaEI5uszZqckhV4C1Vga6qsNztZW63GMXmQFAZHbjLgJptdTlrmimXXvOp221LVeCrKri74atgXmK2WjRBtbUU3OpSFXoDv3wEC+cWTolYvKUq8FUVlru9SidWaavN1DxioziAByv4G2qQmwRpUoqFQ7N5eUtV4KsqLHd7lU6sNGlasAkx5uCx2ypFCorQ69rEVEljODTfjbdUBb6qgrtbfpXbjWLrA9sAi6MBY/bYjf1FFcM6SabIMXfbUhX4qgrL3V7ldqsxqmcKDVIYa1UzEdiYGQYaEXVDtFOx25aqwFdVcHd7mWrePvrMIXuWQCEDKyco9rYTq0zNs9KshyR63lIV+KoKfiG8j9q/+7wfm7tVGTxUKkiMBJwnQcHKUIlqYuOa46lUYUtV4KsqRNHXKR5PNHqsE2qyNeg+T7AeBtAglhGVWj50u6UtVYGvqhBVX2ZrDKaU+uwBehyemQYOULI/pkTua2b+sJ7qVUhbqgJfVWG526vcbq12arx65yOtBZPWocySAasSlcglyKFOrLSlKqSrKix3exXN1EOoXoqnCmGqP6YjCxRNArOnlppFsffjhsfcbUtVSFdVWO72Kpppnn0UDOQR25o8XlYpUu4N/GbLEj2PUD1U75a2VIV0VQV3t/QqmmmXLJxbg5jIPHYbA5SmQg9SkIOMYIcmj6ctVSFdVWG526uoCp4LTJaoUK00YE9UofgDClFFZ2BuVg51YqUtVSFdVWG526twtxyVJ88E0mIBzmygxQwCE6EWHamcit22VIV0VYXlbq8yvTJYxK61Q9PVbKqelJr7GNSeUq5muYZTsduWqpCuqrDc7VX6TCVVwSDf9SqMNei+GwgO6ay511NLitKWqpCuqrDc7VX6TC2jxBECjCHq7oYNTJJAGrlUQg/V359P8ZS7yZaqkK6qsNztVVSFGGZnQYGQisdutau7mz+rJbv7ZYoWT40TlC1VIV1VYbnbq6gK0nJJPfmdZtk8dltToHlpWkhz4OpXOKUqyJaqIFdV8CP/MiJWNbQcsQKaBuBZA2gbHRRjWDOiGd+fvvOYu22pCnJVhWjpZTJTnjmw1gyVwliNfwPqoAA4yTxliMJ6yt22VAW5qsJyt1fJTFtuiYJF0JAIOA6DGqVDHEg6WGqzQ7N5ZUtVkKsqUEB5FYk+1tUJ4042xlrjoVah2hx+u+mUmmOwU1tjZEtVkKsqUJD4KiJWntIKrgQBRwLOcRXyzg7BJmnPvaZT63NlS1WQqyq4u9GrSPQZ1ULuAipra0xP/qxmLuCZQmqBK9V2yt22VAW5qsJyt1e53YbNLC0TkNRVXql+u7WK0EfjtSEraj2FebdUBbmqAoX8Pvv87vN+bO6WLWkhyn6nreLxWjx2C1FBV1JoWXWmQ5pp3lIV5KoKaw/dy6QKKbZQCkHIZY2kKQyqwSAZ2ZonmOv7RPsxd9tSFeSqChTzy/SZTvcqk5RgNiur3i1A6cSeNAzEEFIgOnW7bakK+aoKFF+nNWauzfNzTbYfq7yycAWtc81woNFR6pjjEHfLW6pCvqoC8evsVaghzDHUgGLzOy2svQo0J7TEmjyIC/NUn2neUhXyVRWIyV4lM5VeU58SPUFYo6CHkmcJ1VMFbCOPqDnPQxJ93lIV8lUVlru9SvG4oVoOKEvEWhOQPF/Q2ApImdxnQUn50NCGvKUq5KsqEKeX6TMtiUKj2gBrfsO8AqVZg8CxYVRtcx4SsfKWqpCvquDuJq+SKqTS05pnD2vjmqcKg6EO8ShOpPXQgmemp1KFLVUhX1Vhudur3G4YclLDuZoTDJhzAJNRINiagdRzlnxIxMpbqkK+qgIlfJnbLRbDMTDBrGvy+MwItSaFmXJIocehemgkjW6pCvmqCpTodWK3nnrwBBRSb+LuZqsTayLEMHLIPEt6vwvoMXfbe0yvqrBWZr+It/kd02f3y40qrUyhtzXxvsHoGBT7SEqHFHrdekv1igruba+CQXimIBkJorvbitwyVJ0DYi48sHteeGqrgm09pXo1Bfe2V2lU0EJVeQ2gyezJaMEKtRQDRKbZcIZ8qi/GtiQFvZKCe9urpAltmJl7FcTUPCsdZYL2GSDOWvvSUms95W1bioJeRcG97VWyhFyScpEOpa0SEOkKpXh62ptnDMNCqHJoHZZtCQp6BQX3tlcZJGimxiTBbzQP3nitaHb/EsAQJY+WCr/fbvaYt23pCXr1BDJ5lVIQWaVsFCvYXKOPWiugmjuQsfY4LPuzesjb9nLSKye4t70KAeEZqNpo4I9mXu3MDUrvwxNTk5RjLOH94eoPedvasbXjbVdNwGT5ZZLSmktt1sFDtryGpL4tJxrQGSVrbHnMQ0vBbaeKl+/qtRW4vcqcLW2Z4xgCs/a61pguZZ4a5FZSFrHJcqhm3HaKePluXlve9jIdCmVyakTQU5prvD2DGS9ZYZYSKVp7P/9+TEzYeEo50hUTSOz96Szffd6Pzd0Ga4kcA2TqARhX2ZH7GZQhOdWYWeqhy003nlJ3t6smLHd7lUSh5hwsLckqYl51IAGUukKKq680eF7aDnUo6MZb6u525QRKEl6GuWHhubYSNckELC1AIWXQ5F4YSwoUDhVV6oZ65e52EwX68309333ej83doszF1tIqa1trJZmhCAWYs3Jtc3B9f4PmY+62IV9xurHbpzHKy2wxHTxCTxIBjRu4c/W1HByhBIlJkKrgqdttQ79yd7uxG5mH0C/ibo2yaI4RRrLFQTxHreqZAycttcoYkc9soH8nckvfR0GQfoB89UWp44v3v8w3439889P/J/y/n/3k7d/e++jbH/mPY37+5efr63377bvv/4lXvtn8A6nhm61/3j9k3D/zAvuwL37wK3z2k/e+r/f++u//RbfLMGoIOXbQntcCUZlgKRRomEroM/ZwaG/GO5b+0Od/a+kfIB1dS/+1WWbCnLsn/X6U/SQPz/yjn+5ZTWvsrfVDxYTvWDp/v6V/gGxzLf1X+stytNBShjzZz/QYCqZ+mecgfn0HnPNQ5v2OpfX7Lf0D+i+upf8KY9E3pteBKQ0/0zGv7W5rfL7GWrsI4pnmB956p39A68NHbekPOPPf2tIjsebU/BD36ZbOfrqLcYUVdRKlPkM/I7vzzjvNPyDbvJb+a6M2GnMpA4atnmCbCkW0AXajziGGeqjFhHfeaf4Bid619F9pXZOEKa1OyVyzW7pNz7LIj7jEVriFQf3MQDzeeaf5B/Dxa+m/BqcbVikC6Dc1MK9iPeoIhWbpI1rJ9dA8k513+odUFZy19Idgzw+w9Ad+JH9rS1MtNq2rJ9BrpmpJBtZNoCPmELirlDPFmOmdjq0PMK4/qhAfjan/fx7qDwK0v62pYy2hdusQxDMsblGgoEwQS36VTw+K4pmHOuGWqV+Fkn0Eph6h1EJ1Qnh7qacM0JEQKIYZcqlq4UylTopbpn4VTPYRmHrd0X2kBn6Tr7GxJa2+tJVcsyQO1rOe6d1ItGXqV+FkH4GpYxsjVJ0ecNcEHCiA6orKxMOxOdokPhOVJd4y9auAso/A1MWkVqod8pxuau4G/nTrmp4aqqHfoOFQWJa2TP0qpOwjMLXn0aPrnKtvvbzV0q6RzAxDZRbpHEc9dIHLjqlfBpV9BKZGnMwmCTpRWsmWgKkf7YXKUp4dyzzT1ZvylqlfhZV9BKaOYiUWdCvLisCxIFjoDK0vSlYnxnGGfyfdMvWrwLKPwNQeeNfchidbbAuAN3ZTM0PoaUikmeo4M2s62Zapf0Ah5zX1X9EvhYaEtRKmlMVFq3kE7vZe4ypxbbtqduYCly1a9vGA0R+/qdkDL8+fO8y5EPgcZZWUIVRKYoQD0zgTlskWLeNLy55DKE3zNI/DwlzVgx54Q51sELXEQR6Ml3amWFW2aBlfWvaYqTtZC10ixJj9VKeaoFqNwLFkaSnEgWfCMtmiZXxp2XNVZWyYskaoPIa/1Zyg6GTAWIqshzromfpB2aJlfGnZc2917lNsGBSiVUAYGqztoyCobXUisIVDpt6iZXxp2XNv9bRMq5qMs/gFjhWhrImjKSNrQkI9pGzJFi1Ll5Y9V4SSKOSKBfpAA64rrx7aoQ4NgzikNdH6iKm3aFm6tOy5rg6pM4ySIWHzo52sgK3Nq5FHRetF8f3NZE+ZeouWpUvLnmvr6GIa/doOa6EuN/K3mktYuZeyxlBiP0PLZIuWpUvLnqsMFiQJK5tG9gi8e1hmayuaYZBWy/DH+4yp8xYtS5eWPfdWh9pshARWG8Jq54ZKbGAtIhUqQeaZCDxv0bJ0adlzFzhlHqUoFFvL5/yXnldzh5ZwcAyec+OZKvC8RcvSpWXP6dU8jFJpEKo/2KwSoTREQBndClVSPDM0Im/RsnRp2WOmnqXPOqIBSezAZc1B8nca/JXEGDq1FM/0YOYtWpYuLXvwAmdJ2DuocAJeZcI1ywLhyKIsGMsZBp63aFm6tOw5vXr2gv5HoZG1JWIOqOIROCaaMWpJ/v/PmHqLlsmlZc8lWzk0Sspr2VLxvFo8+J5cAXujamllX4fCsi1aJpeWPdjIIxVL7pBksOfV5GEZJ0+za67TYtY8D53qLVoml5Y9d4GvkYetTMiWl6nXOPFUK8zeS9Kurc5DYdkWLZNLy54zdU+EMhGCLnlrTjc1zulGxzR7qqW+P/vyIVPrFi2TS8ueEzGHMeNkyNij59U1QTENIJ5QI3oIHvGMsqVbtEwuLXv0rR68bDuqR+AxFTCpBVYhaZ4lzt7OIBTdomVyadlzPVtj9Fha9EQ6C7DpUjqaQR29pV5T0nJGxNQtWiaXlj33VmuSNawKSmqrtgyDB98em7FK0NJaqHxG2dItWiaXlj1m6tFqDqsOPBRPrjm07slWqVBxZOlMjfqht3qLlsmlZc+JmJRSJRlQNJQ1cTKArR7cOiXHWUxongGjukXL8qVlj5lajfwklwwlqAFLWD1bTaBHTgnjtHAqAt+iZfnSsufCsqhYOhfwN9kjcOy2lupOCJ2bn2zs7VBxsG7Rsnxp2XOmTj2xn13AsXq2hpvao/AKIfLsrKnhoQlHukXL8qVlz+nVodRGmEFzz36Be8alFj1KoxRi02GBzgzIsC1ali8tey4ss5R6c9tS0zWiLjNotQraibJJCX2cac+zLVqWLy17ruCIuHuaVf2ZlrUauq5Xu3hAntC66JQRzvRX2xYty5eWPXeBe/5sEhtINU+2hBVMbHpeLeQRWVTPus+YeouW5UvLnpM7ctQRRcHDMD/V3KKb2u0djFqjgQPtzM4O26Jl+dKy5zoxOdfKHowFyX1d4AS19Aij5RE9AWM5VEZoW7QsX1r2HBhNw1pQBCkLocQ5QWeZ0CpXSq3lEM8wcNuiZXpp2XOnGv2qRhmrtZrAc+m8lvJ06NjSHEwUyxlaZlu0TC8tey7ZatzZQ6+1lnRVjNrwCLwpUB6tcbA426G3eouW6aVlz9GyEGpIMUIzt7dnXASFgvg/Bqc2C1U7A0Zti5bppWXPReDJrApF6DPjmoVCYLk2aGMoz5D9fj9jagxbuEwvLnvM1j21YUYMWKeH4HH10k8x6K2W2PwVL/HQpt+wxcv08rLniv4xBi6rdyd4Us2oFcytD6li5pK76KH+DgxbwEwvMHsuCG8hTPb4O9Hq0GuT1mSrBjiGn3YtNvkMG8WwRcz0ErMHNWvhwguR5eBReFrlCWkI1EFJI1uZx871FjLTi8yeK0XpoWLpFYb6zc1rgbW2tf1U/XZnT61LPdO4hWGLmellZs9l19gzVQ/G0gj+XvM617JmjuLEHnsq+RAJx7AFzexCs+dsHeKaKjv8qW7iFjbz9zoyxBFjGjZI9EyFAoYtamaXmj1m6yyxMOmAQSu/jmsJU+gd2gxUuodG2c7sNcawhc3sYrPn4nDBMNsYQGkysI7u2RdNkCw1Dk2VD3XfYtjiZna52XPnGrF1vylBmmW3dY/gedaqR6FeJcXYwiFb4xY3s8vNnmMp5jn04AgkkoAHZ1DKDJSjDUxGNR6Kw3GLm9nlZo/ZOo2WcfgdrkZ99W9FsDGiJ15ZcjLNkQ/FZrjFzexys+dsTRjikAkeF3scTin6ex06jFElJioeHJ0RrxG3uJldbvZcTQqHIGUFYxRXs14I4G/2mmc2w/R4LXA5FIfjFjezy82eY6QZeyldQWKraxw8Qi3NTe9RWc7VUj3UmIm4xc3scrPnioXJWKNO6Lbmgxv7ua5+pU+mVoLJ1FM5F+5wMwqXmz2nX+eOw3qBLhH9vZ66pggnT7c1jJYCyTzTxIW4w80oXG723B3eU+MFwEsNuhai4uLhfbXhxtB1jbQ7dYfvcDMKl5s9V4NEsw9tYxWZrdVbZQ1SEIY6SdlazbEfqkHCHW5G4XKz5xjppJlFFUrsnnON/G0jbkklx8CWlc6MwsG4w80oXG72XH6dpOY5MqSwlMwSVzVSnv5ejzqxTjk1tw7jDjejcLnZg7ZeozFWD0CNzfNr6WtPj0HulVJtNc5wiJvFHW5G4XKz52wd/eRyYcCU0lprnUHXQnOaLMmmDLYzbdcYd7gZhcvNnnuvY8xNW4EY15TCgh6Hx5RhZk+/PD4fKR/Kr+MON6NwudlzOhfZTP4PqGnVKigXP9eNYJLZIJwz4ilb73AzCpebPZdzDeUQqUJc5UdccoEiNCGNZoZYNI8z7bgYt7gZXm72XL0Z9zUppQDhWm1dagSzZhAsWycKPY9DfR9xi5vh5WbP6VyxYWXyYKxbAKYYFkFL0LDzutZrwVM51xY3w8vNnqtBMo2aS4aae/Gci9bkIx3gmVifqaY++cyglDUsbcfWl5s9d67NpkffEcJabM2hCtTGeclejXLopc8zMxWQtrgZXm72mK2pIvYSI4ysfq5z71DUCBZEaUotznyIpdAWN8PLzZ7r8UlaIkqHSF3XBCQFy36H11pKrLXGbIdiM9riZni52XMsxePhEVVhhjWZ0jSDVp7QWsvTv2RL+VAdKW1xM7zc7DFbVx0TRwggWjuwtAlKI4F0RsY68kyHdC7a4mZ4udlz73WJRp5vAWsawLMQqFAGSY1rx+jB+KHaQtriZni52XM1SLHHijQh67rDQ0QoWOfa39OnFmkWD/Xa0xY3i5ebPVgzPFMOKUEOtPq5YoFq5qHaHJXyHJ3joboU2uJm8XKz597rFhKWUiHZ6r8eNUOdRUHCKkzxC5zCqfx6i5vFy82e07km+YMdM7S6lgGIMFjnAZI1Se0S6NAoUqQtbhYvN3suNgu9Wx4GffTgr3QrYOyHO5Jn3sTigduhOJy3uFm83Oy52CwoViW/w9/e67IGh/tDDW1t7mmEUelQfs1b3Cxebvac9pGKYhgrNtPVp8kGtVCBUlLxqG1aPdX3wVvcLF5u9pitW8Pkf7IC1Sj+XpcANXpYbj1QQUEcfOi95i1uFi83e67vI+U8E4eFzPqaq7B4eEurLqWFOJSRTtl6i5vFy82ei8MLVsaeQCshcEsIKo2ArSOFhcb7qfd6i5vFy82eO9cBRazaasftq0+TPL9uCrkLcfWbPMZTcfgWN6PLzR6zdWw8FWPwwNuDcQ6SwSQEmNpmFBzSDq3QRN7iZnS52XN3uGBoobHf3LZm4xSFkqT4e63YJlrP5VANEm9xM7rc7Lma4R5bb1nXNAXPr6kTlOxheYwVucdcLJ16r7e4GV1u9qD2EXOWIGC45ocPv81NTSCsXU3Bep2HFqZi2uJmdLnZc3UpVWYufnMnz7FWTy5C0WQwrHo21msxPFRvlra4GV1u9lwvgEzGpVoHDGsHRKhQ+0BAv781Fp3xVA1S2uJmdLnZczy8zBxz1VVC2oDVut/mhSDxJAtjlIiHahXSFjejy82eqyMts3R+G4GUV861apCoNZiSGvrr7anYqfd6i5vR5WbPxWY9NOVaYPTisVliBqseoM3CI2Cfdcipc73FzehyswfjcKWa6oResAA3j9JqZk+8AmGtCVOuh3rt0xY348vNnovDee1zIQMVTX6uaSzto8BEj8pqIdR5SPtIW9yMLzd7LjbrqWtZOxWFB3AfAwpmghHTzEH6HO1UzrXFzfhys+f0645ImhrYjB6MU137kNPwY46cabbYwqH68LTFzfhys+d4eGysc0YgnJ5zUfP8ei24L0jZk9uCgQ7FZrLFzfhys+fONUtNulB40ZVz9QpGGsGiJ2Mis5Vw6L2WLW7Gl5s9Z2sKc5J0CInSmoO05psRQ5xhSBwl9H7K1lvcjC83e+4O15hT7gM6hTW3MHS/w7XDqL1hxt48Hztk6y1uxpebPWfr3q12LlDT2sUm1qDE1EFjiixreuU4ZestbsaXmz2XX/sfIwsB8jrcjKsGKeYIrYzImWMa5VCvvWxxM77c7DFbY7CYQ/ZXmjz69vy6gPWpfqVnCjJjnnQov5YtbpYuN3tO06wl9REjhKm85odXz69zAhEOHirPIflUbLbFzdLlZs+d61brtBg8v8Y1jzQaaOsG/pxWabXXfKq2ULa4Wbrc7Dlb9+bXtXVAGqtmmFavvRtcWi5So3HMh3YiyxY3S5ebPVcznGYZKw6XvHp81ozKUmuBWbrxaDKiHrJ13uJm6XKz5zTNItEfZgXSsvo+NHvOxZ5kVxyhxClDDsXheYubpcvNnuNmMYVWJgHFda5XF1/1aNwPd68WaeZ+ar5Z3uJm6XKz5+7wQjzjdAt7kLZyrrU2tQoED9BjZu21HdK58hY3S5ebPdd/XXAomwK2Qmt3qkEZfpHTlNm06uRT2kfe4mbpcrPnahXSWrNXGBqu3al9FqhKChZZWyoFSz2Uc+UtbpYuN3suNpNQgih74G1lDbQLoHmNtitJZg8Ju526w7e4mVxu9hwPl1Rj4ACpmcfhQ/29ThoghqC11mbp1F77vMXN5HKzB99r6YHczIRlnWtKUCXEtVRzKMailA/Vh+ctbiaXmz3Hw+ccwUoEjLrO9doQUG1AzH6Jp5ZSPJZfb3EzudzsuXMdsMduHUZ7qy3sCtoJ3fSSS9c0aR6ytW5xM7nc7DFbJ8KA0SKUHpZ+PTtobRH6lFhFjFI7NKNSt7iZXG72mK3JT3GcAWG87QVIY/XktraW5faeAnOwQ++1bnEzudzsOZ0r0qicGlCVNURcCVZrJlDPYTSZZcqhWgXd4mZyudlztsY8RzGB4ZEYcJzT4/BRIHKbMvyj/VRPrm5xM7nc7DkezrX6I12hkIfgnIpA7airIWAI55y0H5qNo3s51+VmzzFSf6855QFYS/VzjQyegQmstg+Lk0OxQ3WkupVz5cvNHsyvcyNTA8H1Xo/mcXhZ881qiEazKk45Y2vbyrny5WbP6de5V605wgi09nOlAprd9FRrn6QZRzs0t9C24vB8udlztp4Ts9QMaa6Z0jUxaCP/JRqalFYTHnqvbSsOz5ebPWbrYEg1UgCP0AZwXvPDyQpQa6F73tXXnuoztt6Kw/PlZs/FZtnWHvvuFsYEaxk2FMsTyoxYJovVeepcb+nX+XKz57jZKh2tUyBbSGuStNuawppv1qmTdGl2ytZb+nW+3OzBOlKMPVSFFsbSPkKBEnJZW15Sy41FyiEeblv6db7c7Dlbr6lWyAJKsnaxZQHLYfo/Rk+IGCIfyq9tL7++3Oy52Gyy+suMMOKaPUtr17nWArn3llPJfq7PaB9748PzxWaPmVrFn+S0uuxHNE+5qqdcKSeYEqdJkDzxTNvH3vRwvdTsOfU6lSC1ZxCb6Kc61zWNdK0G8Bw7ss0oZ7ZpvpNb2/db+lXisg/8Ff/Wli408wg8QWjNp0SrUN+G2SGHqVO59TN65juWxvD9pn6VsOwjMLVy5FpmB6zBw7IYEWpLAzwiwyb+fyRnwrJ3Tf2By+2Ppn6VqOwjMPX0XCsHP8vR/wmcpEHNfn/PUD3DNuk8zijX75r6LzzVrxKVfQSmTsVGa5wg1ZVsUfTE2lQgRfNgfFCK7QxEedfU9L2mtleJyj4CUzeeHpUZQsmrVtgPM1gShb46fjRao3amB4B3ojJ7FSVT//UtHepIGKytXDoD5zGhlsLQMaaUc4ylnenY462ozF5FyPwITO0GXpLHgDhqAg6DwBoiZD/OAVsuo50Rt3grKrNX0TE/AlP3xlnqiDDzWv6wlrpU4rhebovFH+yqZ6Iy3orK7FVkzI/B1CPmTCL+SnMF1iFQ1O/z1j0yH0ZJwpmojPeisldRMT8CUzcds+WwbLum1/kvoKYSgEyktCyJ6pmqo3cXcv0FU380sAx/9Fh0BmqeU3nsnal5Wt0T2JpR2UtUxSg99TNY9N19XH/B1B8NLPvxmzr2jCqNIffsb/Vq5ym6Cgo7+vUtrWE+81a/u47rL5j6o4FlP35TjxRQ+pKry1rHlXGlXZYAy7TObMp4ZozCu9u4/oKpPxpY9uM3NXGucbYCw7Cv7ZkellWKsEZRluIJWC2H3uq0YWoOHw0s+/GbelRsNUUB6avZuntYVjgQDM5DisfnNZ5BKO/u4voLpv5oaNkLmHqmvuq9IalO4BrXbBS/wBVxcMcwbZ7hou+u4voLpv5oaNmP39SNmk2/rYF0ja2LtYM2P+QVu/VQG7dx6K3WLVN/NLTsx2/q3CgpB10dHgSMI/hbXRpYx+jht6fWdqbc6N1FXH/B1B8NLfvxm3poCS1IhchzaZgToUoSGGPMIXWMlM8w8Hf3cP0FU380tOzHb+opxdOsVldlmYdlddJarTfAeLbQlIbZmbdadmgZh0vLnhMxS0KMqcLI2ZOtTnOtZlpz4ev09KtYm2cucNmhZRwuLXvM1EjJrVmXdNnWNGH2vHpihlH8b1tLspzPTB2VHVrmQcQ19XMiZss8/dqumAz837JH4OhRWowemVuP9VBpsOzQMg6Xlj1namGJ9a2gbAzgtxGUxBOCrV2a3HDUMwxctmgZXlr23AVeSkYdfoy1rXF1za/yKZ5ml0k2ontCPLO6XrZoGV5a9lzFf0yBElXAqQU8uTGoqWewXAqptBYOKVuyRcvw0rLnTM2jEKNBaM1WbdnalbmqjnR0P+3oYfiZin/ZomV4adlzb3UIWHJhN7Ul4Fw6lDUKRy2kqFpi64ci8C1ahpeWPfdWt1DDUDdwiQhcgydbjAVUuM9cR5FDF3jeomV4adlzCEVH6iP741xGAI6jQRWMMFpTirXVXM6c6rxFy/DSsufeapMZytrUYrjAaFHPsGNeo61qpp5rxzN6dd6iZXhp2XMM3FCqX+LQqvhbPd3emjivVVwz6RzYD82Bz1u0DC8te07ZEs+txE3dR1gXeBOwONGf7lCkSmA7tI4pb9EyvLTsubdaegzTCEZPa/rk2my9dnDVmEMoOsw/dsbUW7QsXlr2XBnhDPFtp3WuHnfzmhhdaVYIXZMfaIuMZ8oI8xYti5eWPWbqSn3ImmA1Q4jAItUjcJ1AqpO71NryGTCat2hZvLTsubBszRGt7I+zzLzWWrupc80wZtdoydqpcf95i5bFS8ueS7ZqJSElz6s5/3HqjVawXGduw4z7IVNv0bJ4admDenWhGjTBXCtvOeW1R8+PtrQ43A0Q0zwzoE63aFm8tOwxU6c+K9eGMFP1ZKuUAWttOQhO6qGuXp4zb7Vu0bJ4adlzF7gGI2sNKPi1zakl0Pk2NVr77AOJyhmEolu0LF5a9lwnZo1D4hrtX3t3UxuvsEzXCvOoPc/EhyaC6xYti5eWPXeB15RkDX8XXWNGRQVMu0GafsqjVirhDELRLVoWLy17ztQ5zloyrwlHAtxGh6IaAVMtI+Bk6ocu8C1aRpeWPWZqyXHM2hc44QZsoXkE3hskqep3dy96KNnSLVpGl5Y9ZmprQpz8rUZLa1PLeBsRTdDN4/KEmMc4lGxt0TK6tOy5C5xm6ckqqAoCsxTQogalj95S6onpTCOPbtEyurTsuVMdR+2BB9SSPCwrfnfbsAQ5UCDGwuGQXq1btIwuLXsurx49hJjR4+65ShNsTTjqCHP0go1wreE6YmrbomV0adlzeTWqYV7XdsaxpsmSn++GIMypCybPw86ImLZFy+jSsueqUKyHZrEAawpu6rUscW299bM+Um80OBw61Vu0jC4te7BiNOmQ6hd4rW+0jKCsZKtQjG3UOXs5Q8tsi5bRpWUPlvzbbB58gYboYZnHQX6BWwOtFpDmavE4091hW7SMLi17zNQtKxYNBSSgAFcPyyqOCbG1ZsXjcDq0nd62aBlfWvaYqXPgTgHXsJs1NWGurUu2lmKG5JG5ue3DmQlHtkXL+NKyx0zNeYSSVKC/zS2LWZfRM2RVKsXD8sJnSv5ti5bxpWUP1oFPD7a7AsU5Vxg+oMZSYQpxGNGKHtq9ZFu0jC8te66MMHLy7Hl6ipUjcOM1NaFMqFZ4jMaF6cyADNuiZXxp2WOmVpyh5mIwKq6h4JmgiinEEWYsczZ3hTOLbsMWLuOLy57ruu2Zc0R/naun00zIYEIdImOJlJBrPcNQMGzxMr687LnALKqfXHELFzHgXgRqRYM8iogH6IJ8aFl52AJmfIHZc708ErG3GSCk1XfL6s91ah1awxGSFOZy6lxvETO+xOy5KBwx9N4Y/OEu/l5Pg9pD9lB8Wkk55nBoejCGLWTGF5k9h8xCjLrWOHD4g5Lptm5+h1tMTUrP1a/2Q7beYmbpMrPnalFQua3NxuUtDmdpUGIpEObMyUMzDnpmfjCGLWiWLjR7LjbrGtFi8MC7rlnRDaFSI2hqU1LmQOlMeo1hi5qlS82eO9eJSsgjQUttNfSsvfR9xjUIRyjNSqJnaswwbGGzdLHZc+UommIIoa2d9IulrM0ORp5ux47WcPJMZwgphi1uli43e065njFTN4KMpQPXalByU6BMnluntRH3jJyJuMXN0uVmz51rk0ic0zKux+Fd/Q6ffe03DsI0gsk405SJuMXN0uVmj9m6pt7r8DtceFRgnMPP9egQwvRbfQTSQ73WiFvcLF1u9lwczjF5ID4AE/q51lKhBMyQME7pnG0cmi2LuMXN0uVmD0qapJh7h9qXeh08BNeSEVppVcfa3HNo3hHiFjdLl5s9Z+seNWsToLlauFqWVSC+VqLGkDXGOuqh/Bq3uJlcbvZct4dn0yN0A6ykwP5IQxFPvCjn3kb1OC2csvUWN5PLzZ5r4lIbvQhDzMOApSSwKg0mRktdiSye2caEuMXN5HKz5+pSRrdQQgSZ1d9r8UzbpAeoIurR2cAUTsVmW9xMLjd7ri4lWB2otnar+bkuMkFDMMgzl1kjNalnmjMRt7iZXG72HDerYtFPMiS1NYxyBLCEApZNR2w1DTl0h8ctbiaXmz1ZW+i2TWse/FrTQ5yh4BpmRhlNDEPQQ9wsbnEzudzsuZyLe+mT2lqN6bZukaBaRRiDc0shN6JD9WZxi5vJ5WbP1SBl9czaAiC9LaufCNbE0+1gQog1VjszDQfjFjeTy82es/VsZRRPsiKuGSlh0KojFUjUYkkxV7JD3CxucTO53OzBWgX1d7ll6Lhis+K21jWrsOgkjnN2j9YO2XqLm+XLzR6ztYxRe+oJQl7z/1sfYLUkkN4qtxF6p0P1ZnGLm+XLzZ67wyNiiP5eS8O5aoY95yoh+QmfVpRaGPVUHL7FzfLlZs/ZesSZk4dl0tfwjLUGwEIQiMQtBH+z8dBQSoxb3Cxfbvagfj1QPdaGwJ5ucW0RivnL3bg3bqJc7cxmJoxb3CxfbvYkNwtCHofn0dbGzCqeXw8Gyjp79OyL9VBsRlvcLF9u9pymmUakEhNgaGlVCnsI7vc3dA6TdLTeT+lctMXN8uVmz/X4uEE9AJJVeVSBTSqU3huQv+FmOgPmMwM0kLa4Wb7c7LnawppT85AbRFbvXs0MthbYxwXM0rQ+8VAcTlvcLF9u9mAvAGsdvcPIi6W02kApF6DB1dOtSREP5de0xc3y5WbPcbOBY6xy4cjJPL+WAWp+pcdVL2wp9xlOnestbqaXmz1m65ylcVWFMGVNQQoVVPqAQDlZajLjof0eSFvcTC83e1D7sIGF/ZUOw9/rRB1sFIPJyAW7lJkP9drTFjfTy82eszWPqRortLY0zTWT1Fb1sCazZJWrHFr7gLTFzfRys+dqFcTz6GQKGN/06x6hiGaQmv03ZIbWDvXu0RY308vNnmOkcSJ3Iki9rplXoYNiQrDuD3VspfR5KA7nLW6ml5s92AtQPeSeEXAEBJ4ZQVdxigyhWqoNDYd4OG9xM73c7LmcSytq7QHmzKs+HBWs1QDYUsyKDakceq95i5vp5WbPaR8qiZa6ZfS2/7gRlCxxlYsXnINKPBWb8RY308vNnrN19IPbQ4Q8u7mte17ruASM/aCHWiLRoZyLt7iZXm72XN/HmK2tzR7S1pAzCwRWO8FMGmrGNXbhUBzOW9zMLjd7LufKzXDGCDGH4Oe6FNDeC4SRKI8RWfjUHb7Fzexyswd79zwwG5qg2qotTKl5utU98cqT6ipOmnTqXG9xM7vc7DFbhxjZQ/EAwfw0r2wblLWAJC3EOKo/44dsvcXN7HKz52oVVuFJGWu+WRPgYgG0tTVIY6TUu9WGh2oVeIub2eVmz73XqMoUGRqm1bvXPd1qNkE4hRk4xjYP3eFpi5vZ5WYPxuHNiswAzS0LjDigpJogcC4t+UvO45Stt7iZXW72nH6tLLFrgNhWHD5qBcWWQaQFHX6TixzKr9MWN7PLzZ5jKTizh2URpnhqzV061Drc6j0TlRImlUMzNNIWN7PLzZ67w2P1y1oVsBT0c5093ZJI/l5HJelrRNKh+vC0xc3scrPnzvXamVoreWxW/L1mTlAq+UUeKPZcVGM/dYfvcLMULjd7sLbQctYSoKwRSJ5qM5QpCWgUNSkYwimdK+1wsxQuN3suv/aUy8MwA7S3WoUyQONAmLH11mrwjx+qLUw73CyFy82ei8PDqNFqgUZ97WxavXu1FaAaI88Ra5RDtQpph5ulcLnZc70ANbfcUwLB7LZej3bJNUKo1LSQUDm0+hrTDjdL4XKzx2xNDdPsM8Dsfe2A8OxLs67+a4xJQpkpH7K17HCzFC43e7KfayL2ACOvWfGzGXgYvuaH51zmqBRPxWayw81SuNzsOZ2Lc/YTbZCRPTazWWBVC0PMtXvyFbLxIZYiO9wshcvNnrO1B+E411JF9RCcV5u9zlhXs+Yc1MdUPsRSZIebpXC52YP911UaFTdua4ulBAVlFuCKRRVLs3ooDpcdbpbC5WbPnesyibkqSGMC9tcZjLMARrZGqUbiQ3MLZYub4eVmj9lakEdreQKJrNk4UcCGGRRO1ArOGk7t3ZMtboaXmz3Xu0dxZPL8ehjZis3WbJy89nPR6LLE7XloXopscTO83Oy5upQgicmf6mi9A2MOUMpq2wzUo3Y6x81ki5vh5WYPvtejxZoGmC6dazXmapcKM6/tiqNWk0OzZ2WLm+HlZs8x0tH9ru51qVtj7VgUKDUIEPnl3mRy1EPnOm9xM7zc7LmcK5GlWppHZGsnsrbVu1cyYC6ef2GltQvxjK23uBlebvaYra0J6WwNFHv2cx0iFK0ExLH1SrHjqZlXeYub4eVmz53rkLvNRB6H1+q2ptWiOday3EIhGDfUQ/l13uJmeLnZc/l1j2mKpTX4yO9wW1EaFoLuF3vpcUqxQ3MV8hY3w8vNHjzXhWYngdh4/mGWXamegiXF8EZSejuUX+ctbhYvN3vM1oX8qpbRYS30AQ6rzZ7Er/QxrcYwy9BD+zTzFjeLl5s9yM0Ct84GkySvmdIItaYCpDhZi8x+av913uJm8XKzB/uvJxftEVIxXfuvl841BCRXZGWcuZyKw7e4Wbzc7DFbM3JoKQj4u83AyW/zSqP6Ha4x5ixjhFOx2RY3i5ebPfdec801RIJc2W2dca47vPsJb0VGC2GkQ+dat7hZvNzsOR4eNAvHCcHEc65YFeqYE3IaihiocT0Uh+sWN4uXmz0YhyvHzhEirll2FMuaUZmgU/OgbS5EeqgXQLe4Wbzc7DlGOjjl5rau69Hm7Idb3zbwtdgbJWv1VP+1bnGzeLnZg/Vmkf32roDUhlvY32ulGWAkSSFynq0eyrl0i5vFy82e6/GRVFKsBTCtuYWIBaynNUSc6tSQ0jylX+s73Cx+r63po8mvw4/f1q2oX9N+kGvyO5wng6buttbO3HUIyiHtQ2XL1h9Nfv3jt3WrysoJoY25diyunlwJCibIJfjpNjnESHWLh9PNr59jpCEpiYdlyJ5pMVbz/LpXoG4j99hnx0M9PrrFw+nm14/ZOlWKA6eCRFt7fOKag+SPdog2C2NgojMs5R2Skr7H0oT0A5SP9tXnbpzPy/tfaXwxfus/9F+Nb/7UgH/+g//8y6+/KV+28SHb/fFj/k13/yv+8u9/8av/8sv//POf/eM//P0//eLnv/hPH3iF1rf6vV/yj9/W1x/6j337se9zsbfP+TNnsg99B+t7+ParfehjX40v/Cf538bPyhfjy16++odv/8O/m/Pr8c3ffQoeP/d//urtp/3rN6/0b+h9kPrdV2vffpUPev/7n4Fhjcz4K3/kr3/C9562D/+Q9MM/pO89dX/40Pf8mD5g7++x6ncfcC98z5k/4La7rZhjlphzh6gzAQceUGeqsFp4MhZLPZy5pt85uh/6/G+P7g8ItO/RPXB06R7dj/boptxiXlsxOc1V5R15DXtXiKZrDrhUbWdI5ztHN3//0f0BedM9ugeObrxH96M9uiQZ20wTop9T4N7DHwpIWuppUMKZyhlB6p2j+4Gf5x+P7g9Ig+/RPXB08R7dj/bojhisqiyagQqsa3ygWAAcqL0oUz7EsN45uh9wuj9QDfohW0xf9OjG9P4i2e8+7W9yesM9vB/t4Q0SrKWUoOGInu1mBUvVINU0p6WmNZ8p8Hrn8GL4/tN7091/7dN7n96P9/R2xaqUBPpIa/RjRLBSByShEWugTOlMq+u7p/cDuP2Pp/dmvP/ap/fmvB/v6dUQa0EPnIkwrKKOt9HMCGxVONSmpGcKeN49vd+r89MP2R19T++R03th88d7euNMHGufgLRaIyp2qLEE6BJT1RZyTWdG5797er9Xzacfsg38nt4jp/eqvB/L6f3sJ7/3X/7PL/zZb8rXP/tN+fL/HF//dJYvvh6f/eSd3/nusz7/+mff/gf+4ctSvxj9j5/85x/47s98Ub7+5p/G9OP6m19//tvx0xgiQzCI+deY/vf1v/jvTC2krP91lZf86Wd/92W+/s3v/vvPfvflN/7X/rn/86uvR1t+9N23+70f/8NX+ONP4Ve/GeOb94pb1h/+k99df+izn7x96k//P4oyxN4L2AMA</AdaptiveCompressedXml>
</file>

<file path=customXml/item18.xml><?xml version="1.0" encoding="utf-8"?>
<AdaptiveCompressedXml>H4sIAAAAAAAEAOVXbW+bMBD+Pmn/AfHdxTaYl4mmqrJ2i9R2VZNP++aYo0EjEIH7pqr/fQehaUOgTbdlmzYJJdh3vnvu7jljhwe389S4hqJM8mzfZHvUPBi8fxeOZwDaGEX7phe51HNjSTzXdYgzlVMSMHdKWCB8wWUQCGabxpmcw755nEptXEgNxunlXBvHACYaM4ywrMx9hDjJEo2OynoW5wtY5IUer0sbIYoXstDlarjSP8fpGlts+4hFcBJ4nBIn5vhGA0VUzBTnkSN4bJvP1qOFk1zJNSfNfBIZ+m6BMbimYbWFCtL0MIoKKEujyG/2TWoaKk+v5pgyp0P/G9wNWGhVf2vOrU7voSoSDUUi22YghTlkeoyVkJFcoE4VNDdbehX6rNQyU7AheSZDxBHGd354Nv5y/nk0PDk6vDgbnX3imwFUUHtNPsIqu5wVgBRIrmEoU8giWRwtdY08jkvQdeKiq6LOwQTTXcXDqLsZ0TIvjZFR1Clf12CU0tB6ZcnrCrpG1eevkhoYT6LvJjVb/K7kLT31Wgqtnix16TbJNpKq8oLaPanaABZ0Awst6PG1krTruhIgD1t07iBuFdxjj77QuU7gcsmnjODmgp3rAHau9G0ilctc16fgqWgnnRs8dS7t6Vz+X3buc6JhZoo8Ta8Wp7Vjti3pcC9cDuu+5rQT4EskbOGwORPOts7Z3814X0ZBLBUjMBVAnMAOiHSoJI7yBOWe51Nv54zvSFHNeHt7xqdyCmnbhoZbPbinD8Y9e8CNrxq1NOplT5/4Bj/ybK09GvJtVqp/L92OBj27cWi1cP0E7K7mfgPsrVrnh8JopG9nLBOe8GLlEzdwkKfCjogEGRAqAM9WrkNBiZ0wlr9+unJ+EWP/NFs7zw+/t8wKsL5u7BFGbY84LObEV3xKqOQRc6mKub+bQ7T9epnFP1LmztPYLsscWut3p3Amy+FMZpdQDmKZlhBaz2ZWWkk5bD5wR5mcphA9Km8KVmtSWeoLiLGus0kyhwHuXQ6hAeHehIkP1cP3qAjw8b5W6Ne1V2bKWX4zzDONaRvhb1GCWl4VGwS98uYqafXfJavFG/fP0KpVB98BX41MqAIPAAA=</AdaptiveCompressedXml>
</file>

<file path=customXml/item19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2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20.xml><?xml version="1.0" encoding="utf-8"?>
<AdaptiveCompressedXml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21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22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23.xml><?xml version="1.0" encoding="utf-8"?>
<AdaptiveCompressedXml>H4sIAAAAAAAEAO2b3U8jNxDA3yv1f1jloW9z8fdHGzidONpSnTh08NQ3rz0uUZcEZZe7nqr+7/UmIZCwS0jbbVWdJQRkPWuPZ/wbf00mr3+7qYqPuKin89nRiL4io9fHX381ubxGbIqzcDTShnlmpQYdhAIRBAFLrQflQ0ThWIksjIpzd4NHo/e+KU5ni3lVFd+4m9vvip/uZsX3V6fFxV1VjVK9RTGp25rfYpzOpk1qs14+Tc8XeDtfNJfbpevCVHzrFk29+biRv0iPl2oqwZwNMgA6lCCcD2B8pGA4jSxKSwIpR4/eTzW8m3u31cj6+TQUzefb1B01Ksa7hR6r6k0IC6zrYjH/dDQio8LPq7ubZD3RIf8rfj6mk3H7Z6vxcWfrE7+YNriYut1qsMIbnDWXySkuuNsk03aajXbkWu1ndeNmHp+UPCpLGofUv4s355fvL348O3l3+ubD+dn5D+xpB1pVe6u8V6vuaiy4Blv3nK5kio+uukuNQmpkWn/AKvX+Y/rcLO5wVIS7xdIaV8nwbc8oUU/7trKQq3AWXOp/Z/m2BCWETMZ7Xtkv0Cy16muvLS1SD6fN56vluDFdZly11FvTZLxjry6ZtbmLaet7SXiPiZ4oZLsVmoyxp61Nya5nNwVpJO4M6I6hOxk/UPoMu9ojD4QT0JrRFGKsAeuZB1uyQAgzwYU4NLuyh12W2X3ELs3sZna32A2WShSWAOGhZZdrKLkugQWGWlhKtRmc3S75Flqe2X1gl2R0M7pb6CKXzogyAatCWtmjS9OuZBJKNFxRJljpcGh0dQ+6IqP7gG6edTO62+hSlXbkPCqQDBO6ZZRgUDBIA115jJbJ0g2NbofPlujKjO4Dunmzm9HdRpdEEqNFCjFKTOgGDU7TAI5TYwJGZZwdGl3eg67K6D7a7PLMbmZ3i91SKWLQBSit5iCoLdPaOXqwQaJJG13nFR+a3Y6hv2RXZ3bzIfOqpb/H7mJttZO1vvemncdYY5NsK7IllwGj00xfUDQ0nnGVlisghXYgkDlwRgmgwrZn9oQSPfjRX4eJVisZZm0OiA8BMa9l8lpm5wjBpr44q6BEVoKwtARHeAAWaERJg6GWDU0vJX348nYIZXzv8RUZ34zv9p15JIpwZG1aTgRBZAAnHAMXrePWay7CMIf38gHfPnq/zJn38UDjnImXDjR66EDrDxN0Z9sTXVV3BooUT27dIr35NseQfTHkXz4eJIYQFkvgTpE0LYc0QSskoLQW6EUZLOpBuBb7uTZf5vng1gzChf0PwBaZ6/851zQIhyJtkb2RDIRMa24bjQaFlHpqNAvMDMI13390SA9IUK1cidVuJQ3+1hz/Tv5I/mj/2yldvvKQ07tWPgWZrQCwxIt0xIF+F79soPQMksl4R6+d7u929IV+ZpZapThv85DTtorKCCXxGkLaaxnNfUmoGtrPfdc79IBkxuznPXlvBBmLkYDnpU7rb3RgNPHgJCUl1cboMMwNPH9BvvkBiW/Zz3uufNCkvZWVYEpqkp+dBqspBWYoK4Viiohh1mN8f24yPSBLKvt5T9zWaJ0yBKhMW2nBg0vzs6dgSDDOeiesH+Zqj+/PY6UHpNRkP+85N0leVcEo0CYgCE9KcFanZRkqFlEnyM0w5yZ8f9IjPWB/lf38vJ9lcNoza1vvehAu8hS3nQQMzPtATeTD89yXIUcPuKvPfn7ezyI4r9BR8FYmP0epwFJpIVqWlmFIqBPDXELyF1xCcpJ3Vv/cDE0s0ZpICGVIniZcgyOGAQnpuQsl0hCG9vRzF1Z5c/UXXT0Zb3+5d3Lt6pNrN/sF6+PlSddk/OjJRmpan6xPY05nrqww3As/Ldi8U7m6+YAx+fb6anqDx4wwAcQC01dUftv+0FfWEqKY/bnVflt6U019Pf90Mp81yWxn6feiRr/6LvNag97yVQ33Vuj6snP78pMvSE/GS9HjPwFdJqP+rj0AAA==</AdaptiveCompressedXml>
</file>

<file path=customXml/item24.xml><?xml version="1.0" encoding="utf-8"?>
<AdaptiveCompressedXml>H4sIAAAAAAAEAO1a227bRhB9L9B/IPi+1t4vBaXAcIzWQOAasZ/6tpfZSKgsGSST1H/fpSLJ1i1ig9BOKgKGLO0MZ2ZnZw7Pclm8+ed+mn2CsprMZ8OcnOH8zejXX4rbMUCdXYVhrrDUQQaNrHYMcSsoMsFZRI3T3pPIFKg8u7b3MMxvPpxlJHtra5snI1lWVI2ZtxAns0mdHFSL0TRewsO8rG83pUthEj/Ysq7WP9f6N2l4EZPnxkagEclACeIpEOQENsh4apX3lghH8mfXJwvv5t5uOFmOT0JWPz6k2GWeDbaFHqbT8xBKqKqsnH8e5jTP/Hz68X62+Lqj/zc8jkgxaP5tOB/s9V74clJDObHbZmAK9zCrb9MK2GAfkk4zaZpv6TXRz6razjzsSJ7JUsShWZvz69s/b/64unh3ef7++ur69z0TaEI9aHIVVrXP2VKWTZpAmRC7sS7UmlRnSW9SP94tsk72BdGEsTS4T1bCNCXzE1zYKcyCLS+XvucxVlAPc6TzLHwsFwlvvDTJI5gfCMkvrVyFvfJNDYIxLgZHLjmuUC+iOuRvJ0l6f5IaTwctFYMDaTq6egKztqtn/uvqrSXbRbQWpKLf6p09XdJMbgUIX4EJHaiWwC2yikvEPShkI8VICCvBAQVqTCcwQchxnKA9UDDK1GsCRbNMPVD0QJGr6JWk4FBkkIBCeI20EhE5iFIo7JQV3fAJ0oJQUNoDxSsDBeqBogeKZtFdAgimPUaSpn0Qp2lHZERI3xJQMMDEEe+7AQrZAijYSQKF32rapuQExVgeb892zde2e54snV5j4HS/VJgJZECnO2j0FjnpAEktjHVehCg6agzVojF43xirxiB9Y7wstWRcGhEJsoQbxHHQyHgbkMFCOBK1JKybPShtQy3FSTbGJrUkXHfJLZ8744Tw1oXN8+XPBdukeG8K+h1wT2yfBN8OU4JhcJQAitZxxG26dRttfdoBC8Ekwxyw7gameAuYkicPU5Sa1qX2LSjVk+gfoAllAMM4c4hrA4krmESiHfbIA3c8Em5pYN2QaP3UhPzQuRaTp0mjt9mC6R9Z9zfsV8cKIqkJmEWUsEEj7hNMGM41slEQoJQ5vT3V74QVTLQ4A2fKnCRW9O375On7ty/jgnaKvv9TrIAQg/U0IpFqBPHE9ZENieH76BUAMIdN6AYrWpB7wjQ+Sax40cruT7iePPW84itYoZRXTgBHhEiDeJAC6choohlCUWdYwL6bBwHPT7jwoQcB6uSRghpJuzsLf+H9ribYUBoQMTTtd4OISIdUa1Jj7AOWIdKO9ruqRa3pvtZ+2lorBpuvEBdjW12M7ewDVKNopxUUg2cja61JdbF0cDmzbgphpbwrWF8ztVX9HmIqrvHd5B5GFFOOsEFU3RHxW/NHz3CiXELrv4rBtvbaTDWef76Yz+o07av0WVbgv7wxvYzgoPyLhVUW9r1S3Vy88xp2MViojv4FPXK1cgEuAAA=</AdaptiveCompressedXml>
</file>

<file path=customXml/item2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6.xml><?xml version="1.0" encoding="utf-8"?>
<AdaptiveCompressedXml>H4sIAAAAAAAEAO1dXW9cuZF9XyD/QdB7jcgiWSQDjYOBx9g1kJ0dxPOUN37GQmTZkDRJBkH++5KyrZHbt63bQhdxYRMYeOy+t0k2eerUJ8nzP/3rzeXJP8r1zcXbq+9P5Xfi9E/P/vBf569el3J78jJ/f+pLyjl4CRWlAY0lgBMxAYZQVI26yKRPT34Kb8r3pz//7bsTddq+f3JyftNb+LHUi6uL29b2zd2n7fPr8u7t9e2rT59+eNgevwvXtzf3/7x//+f28d1whLZUksogCSvoEgV4GwmqL1lZo5Wo4fTB91sLf36bwiedfPj8Ip/c/vauDZtOT852H6ZyeflDztfl5ubk+u0/29S0X5neXv76pk2TWPjC38tvz+T5Wf/fJ72fLXZ/nq4vbsv1RdhtplyWN+Xq9lWb/ZDDu/ZO/9V4uvNeH/7VzW24SuWzJw+etRHnvi4//PTq/37+n5fP//zih7/89PKn/8bPf0Af6t4mPw7rZqmzD89OLvpAnSXz+WDv3uuTfdJevLj97Ze7eZdLo+jj+NDio515RD+uM0PjOmvTKEd2pkZ1ppyUYlhn1qAdNo1GrJ5Ff2hf9092JfD+QWOMHeJZoJjzs9/p9AskW9GUEHwFkRvx62wiuKQSKPSBUItIu3J3LJKlx0lWT5J11kxYHw7r6KX1MhMETAG0dB5iCAaES0Hr6E2qTLC2j8PaTFg3WA/TQ18RrL30CclY8BIjaEUOfM0ZcjFKCUOaCvLA2j0Oa5qwdlZPtn4CrHMm4ZWA4EmAbpCGUKICiopSJWGcFyywVuZxWLsJ6+aAD0O1tG5K0MESlJoACWstkCQPWpsKIVEGlApNMEUIKVkkSKvHJchPCZI09cLhqG6/hIK3BjAU16z42Ayf2DSEcNlglK5W5XhQvUIvSDFhLQfGyb4eWMcss0naQUqmNFgHBT5j+1uNzbYPCXVMPLBeEXORM7LdbJBhccuvCNYplaqiRtAii54+ShCl8iCCIl91jNbxxFz0ipiLxAlracclGr4eWEshcxbagEcZeszFQ7TSNPIuxmmVpRNMRsiKmItUE9bSDvRO3dQMh4sQ2YIxaw8qFAPak4SocwKrm2S5JkyRyTs1YoUIzSxTEyE9YX0wrF3UyaFFiLVm0NpacKWpBxvJkmueqvXEA+s17unMMjVY04T1wbDWrjYr3nko1jW2ViJDqBihZFOqs4XIax5Yr7HjZ5apwXoGEw+HtbFZRqEMUHTU3NNqGm8391RSxZJt7l4qT5JpjRFiJ6zlwDo4SeM0g6RpXB0urrH65mubAmhVj/2H1MQ1a6jCqJiUirryuN1qjRaaSeEJ66e5wphCaq4BpIzNZ0hE4EN2oLLATMpnJKbYv1wB65mpbbAeV9T+9cDaVe0cJQfeOAVakARflQQyyUYsUmeteGC9Zq+GEjSR3ZA9rrJG2pkYPlyKZFEFm/MNXUWAjqmCt6G5KKISuZyjd4XH815RxYMzMYzSDXRR3KyQPlyEVBTBRCtARgqgSRMEQ7XZV8HL9pCCYko1rFBEOJPQTTNM++pwWJtakxJVAIqEoE3fpmVkhBCC8sGIIjKTN7ymZKjZV9MhbvbVOMKWdiqHJ3gpWppMugIG2/PQPkH0OkEK3lp0JZCpLFKEq0LA3s6cXd8ZNquUDod2LJ6clAjKaQFaqwTN3ml2D2I1JUjUnmdnGOKKDQByWj53yJ6mzxOQHRtR5xwg614jbbp7XCpBlMWImnzAyGPR2xURU7SCJmmzou1zM4uvBG8sskOx6KuUgIS+mSM6QlSJwCTdw6hCqsBzwA2uKpjWdgZNUZqZ5Toc2SgzVSENlGbVgg4+g8sqQqZio8KcBZc1sibLZT3Ncgv0qKYPeTi0c9JaG5UbVXvV96pXCEoXqCU7VxPKEC0PtNfE6IU1k7Q7tGeF3OHQpuJkY2cJSYsG7cbdEBxWEJWK1EpXjzy1CXJNPbMjmhko9GZu4noCtIW2ppkkHoKvEbQuCgIGBwmzC9WTQC5Te019grNiGiQd2tMgORzayQkfa9EgiuxHf3gJPrkAOYWisAZnkCc1ZFZE/qQXfp6T0KDtpkHyBIMkGEpFe0AqBFrmBD4W1wySjA5l1JGpHkatsLWlt2JGtYdW0n89yDY5xOoCgetnr2otDUQUGfpprAqjEXb3wKBjIXuNPdKQPfeVzxz70+IjrjabI9ZmhDT/UXvTLO1qGrIxW+8asqtgKsBaU6nirZmWNno9i7CeYo5kV3z0GpLsoT/KCiIZ7McYYGr4Li4yHVO55iQQ7+08yaBBe+DBwq2zcdmh1tnA6xa0GWfWtc7GeUets3HbIFpnA2+t0IyZ8Z3OlJS7UQXWzsYJde9smJz1zobJmZJq5C9T4+SsdzZMzhSqcY5B72yYiumdjQMIynExMYXOjOPG1tmwE8l6Z7NC5XBbHrWqCS1BDtGAFqE5rDlpwJqrzdIa73mi5tKvSeMLNaPmPY0/d5EeDm2VdInRENhgmpvqfIEY0UPJKoSq0FYXefZir0gIIUoz9wp9RWhzvkeLMUNxd6V+IYA3KYMIEUOWOhdleNC2hkgb2mY91FeENsoFXTERUvGmbwZI4IRWjerIBR1dkIUnBGfWbAbotekTbV8P2iQmdNpZMML2gjiBEGz2EIVN/YTP7Evm2XqyYr9gM171LIhjLdAf7ZIYo0Rp3GZybi5JzP3OwgxVZ1koiSoUz3GyD8C2sE7vwTbzwbR7zPv9W58BrY3h/T/vSMSZJ/gm1+WyTe0/yvNwWa5yuH7xYSRva70pt3drln+9vpv93uddR2JfKDF9aORlXnz+6RtSiKbEHvnK4y/c3o1qX3+fTZlbnqPe096WulwtztI3pKIiylBl007NtxPNIGpWkQ8mgcnClOJIfHZv9vFJQ+8jjZmPJLU67DhJY5LGsBod4USSFVJqnvrdORiuUAVDzQaJ6KyVPD77A9JYwPd70pjbqUmOJI2HPUu7qy1Yu558dd/T5Ksv8FVJxvnkKniBFnRVBVwIFcihqSJWF3cT28fnK7uPr+aFBLR7e8/9W5M09kzKJI3FB0clDWMVdasmZ+saacjmGSlPoJr1ozEiouYJ3j0gjYUp+hC7m6QhVwNtksYkjWHhFJ1LQYJgnXi/4yxg1KDJ+prQNdrg2Sf8gDTkviCs+Ub3Lkzhve9pCu8XhLd5A8WWQmApBtDWenAyefAp1RiQQvHsboLatz1Dupka1gfcFz+V/uSNUZ6C7jfv9Ooln7Fvxu0FcyVAkD7q4oup/Lwh9xGH8d9oTclj0gtyiu8U3/ZTbIr9GvYIWfdreLNt4quDhhBzdtF54Qp7ClTuPxvfqVnvqg+4e2gq/skco/KgpUqPWUEpqin+qgUEoxJQ7Cc8klNW8Xv7C1VpH08FM7OAQmu9eoPkZI7JHKMqg4kwC5kBU6qgrfPQrzkEQ9bnGoz3xHPA8QPmWHr/45lrszBY2ll69XDskzg2QRxK6ZqiEmBDsP0WegUhiwKkZK6GTDBRcxPHwtrdE8c80Q79+hPtJnFM4hh1WYhE551ASCH2EwN9BBdDAZ+tiT4kkRPP3WX28d0h0mlxQJDyMsRyudvObfnX7bN/i/80GPS/7Ty9+8qPpV5cXfT2Poy/ycYnDHO35gtafz9GV+JzDzbPz3bGtfPzd3/o2sMhQ8ml1LbU2O/yspIgKpsARXBBqmxV4tnAbVfEo9tauwNK3uZaf3mte1WB8EpBLV5C38Ha7AESIAOGklSyNfAELx/s1d8bgbAHHSm36aVemJPRSy2jKVLLBK7GCNo7Dc6jhmRErpqazFseBpdriku68Tc3+SHzEVmPWXtqydrbt8H1m7f2RueZUNusG0vbboEV58ERCjDeF+uDDZbrepQ1eeIuvzNcjEqzHhn0aFLaTwHerABTE1dFyQPFkEErtM3WChoqZhFr0p+fsHosAZarFDB+o2Hbx4RKLlZ6TKHahFA1j9RgigaiUwRaU4RAmEGqlHVVObvEkwn5RKj2a0X8RkOaTyufmkK1CaGSUaYkjG5eoi1NU6nahEo48EIKY4JCr3guUXhoauL+k4f03MDUTE3em/hmYuC+p5kYuP/4/Oxd++fvDZ+/DjfPX4erv5WbZzVc3pTzswef3L91cfP8QwcvrkK8LPnjy58/uP/O0pBWyew+eT1cVvfI6T4ZvQfxiwdLrb1YEouDAL8Krb+3sATCPaA4zxc3d/P+4oCfZMQmftK+CXdbHp2Rmx4dbnp0atOj05senW1isWBeb2Z4tO3h2W0Pz296eA16mx6e3PbwcNvDU9sent7y8KRvvLeQ8tvI8IzbttZw2+Y9v23e85smln4N7JZFw29ba/hN07L0btuLu2mtYbzZ9vA2bcxL77eNvW37Gn7bJoHftEmAQm0ZeyQ2PXskN21Qkdy0SUBi05JLYtO8R2LTSg0FbptYNm2xkNi0vUdi08Y8Crlt7G3azyWxaa3R5m7bi7tpk0D6TdOy9Js2R2V3w7c8PLOV4T0sLlHGLxSXrNqTtK+o5NP27eKPPl77xi6c1nTE9h0tVE4dsX1SS1VkR5wft2832rHmf2ETw1HHz4tP45YUwjHbX8rzH7P9hZvpj9o+r3wZzzz/u+dhHr195vX1zOu7e3f80dvn5QeSvPih3erlo7fPy2+keOfHcutH4tVfRMzzT8z4tNzt8/InMdtvpHntKyuY8a958W8XHeLjzv/J9dvLy1/f/e9dJTXzdBledUma2V1C3va7OzNwOYzjtr6Y4bR0889RtTMzu+5ew3309pnZWzFbj5rbeuFt3y5WkR+zfV46tczWu5W8+LTIK7+LB4MeWd2M1M6WmY4ss/ZnDnYRc7COHPP6emZjW3LTEe/6WuQWZ2Z1g8x0jcz4QWZ1yRwssszJAsscjLLMwaieTBmnznjX2jnetXbMusAxJ24cc+LGMbuuXvCub29/qKfPTE3MnppjjuM55uXucciBy22XzqQ4Kpy40y7cliR3WcVQx61XWQwlE2Y7XHAnPbmD9sOXY2R3zF4kMa8+MVM9MXMvcaeEmEvCiDkoSsxBUeJOKY5lDxLcFSDMQTPJLM6Sf/5HLrdklm7mGB0xx7iIOSVBzCkJYo7REXOMlJhjpMScwSfJrN24Y6Tcnh1zjqDz20g6ReYMJrN2tsza2XJrT2SGE441xpbuDDlqQQV3ORn3+JnZVXPXpzFbR4ZZOxtu/DNbL4ZZ+xtu+WK2Ts1Y7WmYxdlwixv3ctDQ5di9afro7TNrB2Jmb2JebmKGq2XWDkvH2B+1fWZ8Wu7NJsx0R0NzypY7p8xcQmCZSwgsc4lFn/+Ry83salnkru7jLja2I5fDMaeZHHOaqacRh6Y5uHO+zLqJeSM5MW/EJuaNzMS8kdkOwM9IMufOmjHvi+/jHzpdzNLBbOoQs6lDzMdE2LFRfcudxGG2nInZ8iTmU1OI+VQTYi5gI+YCM+LeV8t86hQxn8rS5XewbTk058iLXsdcAOa4C8CYd2X2+R+5jYWxr/OzL1wad/+Vh3cMLtwveH4Zbm7/Uup1uXn9y8Wb8gwFahAe0P4izR/7f/I776UwFv96frb79n0zN6/f/vP526vb1uPL9uf1TUn9Ssr72wj3Pn/fwsdLDl+9LuX2x1Ivri7ubxDtX/7k0/6l87O7V5/9P+3mzkTPNAEA</AdaptiveCompressedXml>
</file>

<file path=customXml/item27.xml><?xml version="1.0" encoding="utf-8"?>
<AdaptiveCompressedXml>H4sIAAAAAAAEAO1dXW9cx5F9X2D/A6H3irq6qrurFrKDrDfIGgi8QZynfevPmFhZMkjmC4v971vNSDJFcaLLhD0eTq5B0OLcO3Pv3FPVfepUdfWrn//5+9cXf+xX15dv33zxAn/mXvz8y3/9l1ffftf7zcXX7YsXcYwo5CqIUgautUEuIUBQF0NtzTnEFxff5O/7Fy9+dZXf3Fz8e36d39TLN7+/uP2UF/Z5Fxevrue//6OPyzeXN3at69tX7fWr/sPbq5tvPz767qAd/iFf3Vx/+PPD+b+xl29vD2vqSaJAw6bAySuoFwVJ2RONZv/Rizvvt0/49duaP7rIu9cv28XNX36wrxFfXLy8f7D2169/0dpVv76+uHr7py9euBcX9e3rP3xvTy08cP7/9L98ia9ezv99dPGXD179Vb26vOlXl/n+x/TX/fv+5uZbAyO3/IOdM7+0f3HvvHn3b65v7LH3T47cOWZ33Oz7/eYX33z7X7/5z6+/+vUvf/Hbb77+5lf+0y8wb/XgR76/reuHLvbu2MXlvNHg6NN7vT1tPuoLO+/y5i+/u33q+tBNzNt494EPHbvqr+1h/rF/lV/3Ny1f/fLdtd+Ocd1vbkFqf7i6fd7zIrcG4+KBO6rvPuTr9uDxj89A59yrl595y+dPuLm9q0PX++QZycPPaF7p4Ce9enngKT2A+AFcPxwwO7xnzg8Y7rzgex/9G54bh/MUYoVEVIBxJCjNMfjkXWUnXTiu9tyHzp8u63fP/Yk9F3fPPVnPdRyjHyo2yaoHpmHkoHKF3grpUHZGEFZ7bjrgubR77k/suX733JP1XBlKNWaG1PoALqGDdkJobrBn5NEjr/bcB57nrefy7rk/sefS7rkn67l1uBiDdOg4AnB2EaQ5Auqh1Z5ixLGcLT9gc7eeG3bP/Yk9l3fPPVnPHZJjRTR6rMPi3FYayOgNggs1IcZbAW2F56YfPdcd8Ny4ey4G3uq5+Hd47t1rRXRbL2Xf969/3rqyPKAwPurKmLwe69LH9S6UUpBrACrsgGdAKlzZZkhMRFQKS1viXfp570q7d+H9eOLDabt3PQPvSjnV2NlDqGjxInGEgrVDbZoFOXtMfYl3ofu8e8nuXhjD7l7P173IdRlxIIgOBa6pmXu5DDRKtx8sqmOJe4XPexfu7oV0MIb6xPD4ruF5oX/Q5slce7PRP9q1j0zRevNhWAAUYos2iTizd8QCMbSaYkKnaY10QfJ5M+ddvDjuLILnOZQnLaE532H0akN5Dh2ykoILoxSNPHLVNUa+IcznXVs/biRypkaeY4no1UGvZCO5J4FiITcg9sjBtYGprjHyDYSF96KN44pZZ2rkVSo6qgKuRA+sXEFs8AYbxlm1eBy4aCSnDUbu/umNfC01/jQESMcKAY5cxON8imbiEFmMsAQKkFE9jEgpNMw8eE3s6fnzZk67dHpMVo6JjibuHNfKvSst1JpBkiSLPT2BZiMwEjX3YgYvdY2A6TcM5rSn345Jy8/XyotzlKtLgB07TCYOErxAH6nNvBjFumgsxw1Wvgefx+TlZ2zlPeoQEbAQVIBL7pBDU2iju9i1VwtP1ySjNuR6aY8+j0rMPclmevS8iHltEri4DpTRzDxTttCTPNSoauM4kW9piZnHDYM571mhI8ef/mgpqCObecBWBRs0NxeR1NahqDhwoXFqrnnJazhL3MDMwy6zHFdL3Fw9+7woS8gNY20IQcWIOUaLPBMHwJwJ82gcVxn5BsE87JTluFmhMzVyZU9OQoUeJVr02SKUnBRSCjXniJncmuWAMW4w8n1B4HHz+2dq5K4jD8cRJJKN5H4mhHpAGHWkIq5pxDVFLGnLSL4Licdm5WeaFaq1l9K0Qwwzwy8lgMbiISZPpA1Dr7LGzDeUsYQ9+DwmK2fS+xP34Ys9cc1vPFcRM1bVmKWCRQA2j5QhILULaBjZYYnNnG+Ng20QMeMe9h4zItgdbEWWIJQQEnrojGXmwhSySIJYwwilUaf7qwmeyMFkw5KVuLcEO2Y0sjvYAgdDEglZHCQ31zOzTWNl9iTAjr71EpRGXuNgW2awPdl83DRcOtf8hMsyCmeE5NOsdXYZsm+zseRo6pOSW0TUdEMaLu4B/1EjoUd41DMbzHuvmX2HVkcCrjwTFGWAsrgmtXjKayr6dUMWLu7x/lHDkfO18hxcialBoGpjeUQCcY5gpFyjGbmN62soi26odY76T2/lx7S8TxwsrXOwI1s5s3bsCVJNHtg1BnWtgiIFL6lSXFQfxxu0W93zcMdOUZxpfVw0Vs6BGCo1BG46QLQlQCbfm08ScE3HH94Qf+q+nPyYxNxr3Bx+Pi/KkmrP0WEzKw+zU6sTKB0jVA3IqSfvFw3mYUP4qfvyrGMS8/O18pq0hi4D6mQrU66FzM4oetXEXpRLXUPMg99g5Xv4eUyx/nytnFpy0SVjLBrnHjWlQh7aYQwLR1t33fGaDqDoNqgs6HbOcmxqLudJzYcwCsUMxsEdcLRYNI/YILaIUkklt1WGvqWjmdtpy5FV8812/rwG9IyY/Gw6212ZrWY9QclxQONcRyyuqFsTgpoJb7HzXVE8sm5+pnZeqi9UQwUXwqwGjRFEioOewiBU7jmsqQZFt6F1H+JernbUapqztfPasgUfVIF9R+AxGljsqRDyYNaYiy5q+XQnCj20ieQjxvLXufTX9z/jpv/55sv/df/36uXtv+4dvX3Lj/tuvrt387iPnOEW/gfKmQ5v67BxS4cD2zm8ennvvu59/ftfdHOCxNnkzAQpDjf3LUPQZFhHjK0wNgmLpu07MB/acfAxY9mO82cWpAWbuHJy0ISzTVteQPII9it7JI4+8Zpp6w7Oh/anw0dUgO44/22cu2ujcu8wuNLEOYNGTdBtAA/m6+p1zd6/d3A+tJsZPmJx7Y7zZ1ZRV58oE4Hzw+ZotXE79yQwqo3aVQZ3WaMS38H50N5X+Ii89o7zZ3TSoW12q4LQ517eGhDK1El94Jh7rrOr8pq1MT/i/ABJ/ivOjygsXovzQ7HJI3DewsyPC/tssVqpFpARbLruzmhZSbP/jXOpxTo8uyWwywbYH6GN77C/f2VjA9IRvXoG7MEDp5FAqFRwHNiH4MwYFpWeboD9EfXVO+zvX9mWI+CgxIXBkY7ZQzxCMb4ORspbkFEHVr9IU9qA+yMyBDvu71/ZhHtTDiGxA5fGbIXT/NxKSqF4MuIuKUZe4+7h87CnkyHr/yDsW9KFR+bunjL7ghCCN+5e+nT3weC7zFkffR1rOiDhhmE+nQx5PzvcfaPuegsggQV40IBSc4KsnJ0F6FTur49c0EX/IO7nQuZPD3eOZbbESRC4Gpn3vkOeO4ZUxk7Nx2aR3PLulQdxPxc2f3q498oFW3Mg2C12H16gzN0Fmh9dB6oTXtO1NG2Z38+Fzp8g7gb68K1BT9HofLYwXmNSm98RAycZya1fDX4Q93Oh8yeIeyvoJM8tlzkCKyIU5QYZc/Khi9MjtJw/iPsjKndPGvfTC+N4sNgM36H0YvN7rRFysVguoQVzoTf29wvMFmyocRD3k0mWnx3uiaiFMuZO0ELm70Un7gVcyCmwl8pjTf/Du9sFHcJdTiZ5fna4t5TdcMrQepHZpptAh4FPAWPIs8HropwMbeB1cjLJ9LPDnSRQaFinl8+tqYltag8DUpTeW6YSyhqZljYk4+Rc9LrTw11Yg3bMEIOWuYjcxvlh8zuPINxGjUXWlPDThmycnIted3q4s3CImhDsu1aL47L5e60Kc8sd5kHqdU3NVNzA6+Rc9LrTw73ONWm5ehhFzN/1VsEZwZw+u8I+piprxvm4ZX4/F73u9HC3aTynGi1gF7U4rlQGcTHNljjFkwXxvSzSaeMG3M9Frzs93Dl1L5lnz8ZsuFM1Vy9eoJoZOKx1ZuWXN/g+iPu56HWnh3tl8qnJAO9wtjM0Vy/ezCBqC9nm+ORojU6bNui0sut1y3RaKkbojNfhQDY+HxHUCB30JjpaRVW3po+IbCi3kV2vW1ZmNcrIarN645yM14mAdiUI5JLmxo3ymrUuukGf112vW4a7YOZY1Ob32WuiSoQyy2rb8MOlxnW4NXUXuiGO012vW6bPS+9CKUAa1IAxVFBF+5PsZT8M+L5mnNcN+rzuet0yfb6MFLESKBU0XscDMtmvpohSGpUia3Qb3rJowp2Lw59eAj721gfVAUG8A2Y/Cy9GgBqRcEhI2NcIN7ylft7tHr8KeEzJhzQqhEEzA68ZpJEDcaOSd853XAN82MDs0O0S/bLUTOeQsRWg4A14HBE0OzfrrVLuFss5tyYFf7dZ3mHgd41+WS31bFOOfoZxXoBbszl+MEELOaTKnHxds3Tio/5xB5E/nSWwZzfJkyKljAMIfQTus9oqjQGpzJ7eg73za6K5jxqqHUZ+9/ll8ZySRIkDRq3VBntV0Joq1NKN3IUUQl3VSm8Lsd/XxS5DPrPF67El8IKzjb8wZEkCHc0SRtG5wfb6pluHkd9zc8uQH3Ybt7U3ba6Iro6gaMtAtQzl4qLLa9pQ3RnrH5j03uF+Mrm5f7DRxYNt0I4s0lab1aNRd67BCF3yDYr0AjxyajFVH3h5o4vDQJ9MMu75A91awEHKQLM9KNOwWF1pQGvcyQ1HRIs2kdsC9Mlk354/0F6CdKXZPLDY0N2jgriUoUmXVkrwNm8v72pwEGl/Mvm25490aVgjzQWuoxHw3AhVoyGdMIXmW9LOa5qO4Raf9icjuD9/pFPQXAQrdOJZGmmYS+t+7js0sFONvq2RXe4ucTuM9Mko7M8f6e6ilrlBQyw8WxH1BEqxgzJz6NWm7EUdqO4uajuM9Mnoa88f6RB9ihoSMHej3y0T5FGLAU/dOFmXHhe1EuQtSJ+Mnvb8kXY5Wsw625ZPT+Y2G5DY/AyOM1MdUsYipGmTT5+Mfvb8kQ7Z96YWX8WSbZ6WTlBqYxDxOpesSry/38qCJYqHkT4Zvez5I50spipGy2bJ+lRLbMbWGNFoWbXxPOTQcBHSW4QTvytkT1fdkmOgFAWqm9y7zC3JBRE0aAlsAZhflPi6uwzxMNK7RPZ0C1ICOtfRPFkn0p0SlNkL1PnSW6sycl+DNG/y6V0je7rR27M3rp2hijDMRiKgWDxgqGVq4C7QmvQGb1FOaNfInq5SyTkK7BN0mTuRGz+DIiHDkLk/sxuYFy0yC1uUE9o1sqdDOlrUnNnG7Da3KcZm8bRgmw0jaAhx17Gm7dvdmrTDSO8a2dPp3kFcrBRBbjfPyY5AUmVINabhQgyprdG94yaf3jWyp2Nkys6jBdAJMRnSnCEn7EDc4hixtL6oxVfcopzQrpE9XXo6eUfoKnDzNno7I2MlUQFyghZ4sW95UdOPLcoJ7RrZ0yFt1MuV0UDLrCMmc2zpHSGVOgT78HZwebuHw0jvGtnT6d6eJIghnam1ua0GQ4mIUBNVYbWfsmih/yaf3jWyp6siK5hIXIOKRYFtyjYWPqL9mZFGNrKmaxYCpS3KCe0a2dMxstr8rQbqWyAbvZMxsqIRcvNdUZvWskY5SZuUk10je8LlvDXF2bZhhDpTl2lul4EBFLmnTkmYwhKkZUsdGe8a2RNqZD3UbBOzx7lwm4JCkYowakf1EdlgX944/TDSu0b2dPO0V6ISA1RFi7KkIWQcCsF8mvxIhfoajUy3KCe8a2RPt1yPYhi+OujB8GXsNk+TBdXBoHbKPWdcs3RHtygnvGtkT5efLr4P4moBlhuzHXo27o0GvMVeLfteu1/DyHRLHRnvGtmTIV1r62N2SOTQZtZSE+S5Jk9zazHhbLKzRiP7aPH1Yah3kezpUhzog3O+AboypZPuoZQaYG49zE2oUVi18nKLdsK7SvZ0NYM9xhHb7Is2t4532YMMj0DiG/mWNS3bhXSLeMK7TPZ09Nv15H1WwGQoM42ZwmwdivdtNBRPuqYz2kfrqQ9DvetkfyfUr17+YH9e//j3d/n6q+/ym9/36y9Hfn3dX72888qHsy6vv7q6tG9+mX/5JpfXvb0/+dMDH97zOl/f/LYPw/a7311+37/0zjM4BZ9+h+Hf5g/+TEVdSPLf8+4/PvvDx1x/9/ZPX719c2OP7Wv7fXXd6/zyH2734PG/fsL7p/Dtd73f3Ht2880fvTrf9Orl7alf/j82iZvU5vsAAA==</AdaptiveCompressedXml>
</file>

<file path=customXml/item28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29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3.xml><?xml version="1.0" encoding="utf-8"?>
<AdaptiveCompressedXml>H4sIAAAAAAAEAO1d244kN3J9N+B/aMyTjUXskMFgkDR6tVjIsi1gLQsrvdhvvFoDt2aE7t6LYPjfHWyNWj01VepsIKOQKiUgjGYqs5isjBPXEySvf/+3b2+u/tJv7968e/u7V/a35tXvP/n7v7v+6pve768+b/JRNdRH60CtJqDYKpRWEVI0xfducuH86uqL/G3/3avP39av7r+9v/qHf/lPpKvwm6u/3F3JX/2V+c0/vpJhr66u7+bA/9zHm7dv7uWRdw+fyue3/bt3t/dffXj1/UW5/F2+vb97/Ofj/V/Kxw+zTC4OmeiA4dkCBVsgttSgFZOsM61wi6+efF9G+OO7mj94yPvP37Sr+++/k1/Dr65eH16s/ebmD63d9ru7q9t3f5WbzKur+u7mz9/K2zNHvvA//ftP7PXr+b8Pnv766OOv6+2b+377Jh8O02/6t/3t/VcilNzyd3LP/NX46uC+Of23d/f5be0fXXlyTWbc5Ad++YcvvvqPL//t80//+Nkf/vTF51/8K378A+ZUTw7547Tujj3s/bWrN3OiNtqP5/pw23zXV3Lfm/vvv3547fbYJOY03g94ZIInpvF4QV7bwds/8p6vX/+EqZ9BGvlQW0odTBsMVG2FWMoA+VfxvtuY0asgzafnkYY70mw0l4I0GmJfW4KYsyCthQQJcwFuY/QUUQBXdJAWn0ea25GWfAwXArU6uuveGXDVTidPBZInCzkUJO98LrXqQC08DzXaoZYo+AuBWh6mpmEcWF8CkEkDiuEIJTNS59xKSzpQ4+eh5neo2ZAuBGktlUIVEZwLBcSbSqTGcUAeOAJyLgNJB2n+eaTxjjQb4oUgDUP2NgdBWmVBWsQCxToL0eQ2whAH2lEHafQ80sKONBsuJVCj0XpsyGCc+EwygSFVChBS7D6MVtEMHaS555EWd6TZwBeCNC7sfGoe4igo2WepkCx1GLHn0DnFyE0Hafg80tKONHsxGcGg6C0VAx27EZvWCRJ1J3+UUsm6IimBDtLsgtqt2aFmA10I1Jz4zuzLAOuIgXpESNlVcLZ502tyximlBEtogp0nEKi5C4FaGKVYWztgSxaozDpHTBHYVud64po9q0CNFvAEdicKBGpH5vpw2y8Nas5YVx2LA3UYgDAzZBb7hhXdyKME43WsGi0gCuzOFAjULoX9zJR7JibAkCUrsEbyz+E9jMTNi/H2hXU4KVpAFNidKRCoXQr9ablSNiFA4ZaBgmShESUL9VysjzG1ZHSIdlpAFNidKUDLl8IUjCjuMgrUWq4CtewdxF4jIOFIzUlyWpWs2gKmwO5UgUDtUqiCQZ5dsBliix2IESEPLtDIOoyORiSdRjVaQBXYnSsQqF0KV1BrDHYYST49j/cO1KUGyTfvbfc9HlK9a0FtAVdgd7JAoHYpZEGxIUgS6sCNUsSqmT7tG4EkPsObzgNZKQNdQBbYnS0QqF0KW1C5JsQ4IJQuGWicXR2tGAFd8ymRH60aHagtYAtwZwsEapfCFnTTAg8zwDVmIJKALSfvwXWq1KM1Mel0RboFdTXc2QKB2qXU1SLlYos1MFrOs66WIRFKgpBqoRhcc5xVoGaXWLWdLUB26VKwRskH2zwB2yAedHZIZhoWsEZv0GOPVadbjRaQoLjTBWLWLoUEdd7VFiXn5EYNKKco2WcuMEbOpmLDbLuOB12yWGqnCwRql0KCFi84s5ih2zRmF5GHWF0HU6srlmPtXQlqC2q4uNMFaA9J6MfbfmlQGzYjhioAyxKnUakGMmYv/hQJS2iUu05eYBeQoLjTBQK1S6l2FGdKt5Egs49AozsoARu4EVJASRn60CmsuQU1XNzpAoHapZCgLEGZpxYhPyw3xloh5SCmzYxiE3tuSYdvdwtquLjTBQK1SyFBm1i1FkIBM9vUCEMCMWQDfGk+2oi2o07Ht1tS7djpAoHapZCg1nVjKgcwEpwBkUGxbzGBZYOdXM9sdBwoLshA3U4XCNQuhQRFtKWgm7t0jATExUOm6EA8JznrC9Wo00WEC9ICt9MFmPzFrC4gys41itCqdUAxSNhWXZytHuSHkwSUdVhQXNAc6Xa+ABO6S3GhdWSkwAhsTQcy4kyTDQO4ljxir5lRCWsLKmtu5wswhoupd6SBtc3d++wYdWKtQ2ojSBLqnfG2DVeUsLagPdLthMG0a5fiQ3EEsma24kYnqQEngVlpBG4unrK1DKPUSYQLamtuZwymXbsUzj2H4AZTgZL9AJpNHpk8AnUmLK53p7REDxcU19xOGUy7djGFXGRDjpoEaENyAzMYEpGffzNJcEjtcOXrWlhbUF1zO2cgdo0uJTcYzcWaJC2wSFl86Nwz0hSGnKiHMbPQrtO3hgt6idxOGkwfeinxmkETarYMoTjJDSgPKCMYiD6wyznXWHWWTtklpdydNZhYuxS7RiN0R2nAbMyFWVKDWGyFRsPHmYeOwxWJa2FtQc2Ddtpg1nIvJTeozSA1iyDGTfJQxxlKiQI4m0qrJjejZdcW1Dxo5w3Erimunvo4EUG9RORjLVJcw3/kNeqp7JGHXUrcU6iZ7MQ0FNvm/niFQLJVDz5kVw350o1OnYoX5HO0cz1o46VArQfrMQ8j6dzcCMPwbKKOUXK65Il689x0Sge8oExFO9UjBttcSrsEFwl8ov+hbRqoCNaydwFC74VTqGLXlLC2JOzZqR60hy0Ej7f94qCW0YaCDsjaDoQtQYkhTVaRBsaWaw06UFvQLUE704Ns06VgrWakUVqDkhwDhW6gUPUgGV4ssbaBTacLzC7aYnZP59DRpTA9Jjhnah4gcpDMAMWFliTQGzk0R74Vc9iEtBLWnkCNTkLt1+lCb/uN/MC/9E/zTX/b8u1n76H3boy7fv/w6tqfbx/ewcTYQ4/yyZiuvh/k83b0+od3WGOMoOnnv/L8DfcPszr1vI9UJB5XkfmkkyNNeB99S8/qLtLiVCttW3edQ+45SJY1agHqZUAMpkIfLmP1ZvRqtXXXn9TdX2dMsuvu45MUdNebS9FdxtZMTxZMsXNjoNAhltHB2D4wcKg16VTsn3b6H0H+D2fYvcDv3uTSbw4Hue9/u//kf83/CQjm3w6uPnzlpyOa389eNOMDJX+Q+JGQ/jRCFwZfJ5B5/fpgXgc///CHLm5HrWiSczD6wyb+MUuoxQZsxtyrq2FknS0UcYGcX9C1tWk5H3kh55YzEfkesoMefAMyFSGOwaLVKRnuPJrVWfv6dDnFKUHzC3K2TQt6AwptKcUYMYNLTjImbxLkJLmTZVFo36M3UWeXkKdrGU4K+gVcyi7oZ3ckrW7UAZ7mYrziO2R0FQKObHJq6LzOHh1PFxKcFPQLmIxd0M8IuubksomzcUJcNLnZszMKcPXZBDsiJ6UORLdA0HsstqLp9o5KY+gpzbO7soVsh4causG5f3/TEvSCYIxfkDDvgn5mrUSsxVDOMKoTjQ44z6AcEVo33mIuHJNS0G0XCPpSou4NCLpxoWB7hUG+AtUUZrdBB0vNjIadndJpfE+bx08K+gULFXZBP8NTVO+LKwTirMVRd5uhUMoQ8nDVFqzO6ETdTzu3Twr6BasEdkE/k0fXFFunBmKl09zYByHVZGEWsw2VYQrqFLXtkvTqBS36u6CfYS8k4iq2RPDBhXlikuh2dAjGRDNl3Q0pafSC9CrsBZPVBN2jMWxzk8yqiEa3WerOAyGE0ayY79ScUmVsgekOe8FkNUHPdjsePQHP9ijR6AhZTDkUk1KoFDI2nT3Z7AJOI+wFk9UEHXsZwRkDrVRJr2bAnYtz0H3ttkluTU2HvHIL0quwF0zWM91kimRYHsRQ29lhUCFyt9BDKNxNpdGH+oaeJwW9F0zWq4zleYBlL5BxVsZCdRCDJNOGG4/MncSGq28SfFLQe8FkPY32KIJNEn0lLxptUpOo2yDYQq1W7wyjkulekF6FvWCynkYnN4lnD+xF2mLHRaNZkuk69wN3JdsxdNZGPD156pSg4x6MrVcZ62b4NJe+jCI5FnsDZR7IY4azklnNrVpYR9AL0qu4B2PrVcZswp7QgksPB3y5ALGZBCk55Bybj6h0xPSCWnfcg7H1WsZyiK77AmHMVqJaRNDGdxAPHRyx8UkpGKMF6VXcg7HVBM1hDA4hgU+zgdt4nosvZtRN3TrLYsyVNHpBehX3YGw1QVeXMWbbwKRgZhOonxotEVn2PXcjHtrqkBq0IL2KO3u1nqApETbJnoOpAciHDKnME1AK2eJ6qXx42Mtagl5AasSdvVqv8aCQT74OQGoDyKUBqcUBxXocDx1jWj56QR6dXrC70y7oZ/LoECXuylWSKmOBUpGA2zmEZjxxzaNxVzosfEFfd9ppyhVJjWp6mwcg2CLpVeA8SY0MNrXiMGQfnJKPXsBepZ2mXM90GxY5i0ajp3nIihmQMzaI5LmS6VytTs8YLaiMpb0ytpqgQxvoRyKgTPM8VyN5NJUOCcWU52h6PlxOuJagF1TG0l4ZW03Qg3l0byIEbizpVWpzH6C5Df88stfXrtXu6xdUxtJeGVtvpQb20GIuEBz6SVMSxM5dRB7IdmeRlEgNv6AylvbK2HqtRM63gmWyGBlnCVTSq+49hOF8LEiODjfMW0vQCypjaa+MreijrW21WMBUxFGPFKAYsuCax4RlFNTS6AWVsbRXxlYTNPqIMYQIJg4RdPJlng1cp4JHicpclpBMR9ALKmNpr4ytt/aK5+b63kEoRoKx0QykNCpUtn0YM3o4PEJxLUEvqIxZs5fG1gu7Q64SeeM8+Eryq7kMK1kJzmpu3rjkcjzcQHktSS8ojVmz18bWq42ZHrD1CJJfSbSduoMcuEKIKbhSMceq0wfqF9TGrNmLY+tZb48Ue0/gkphwGoxQ4ggQHWNJga3JOt1EfkFxzJq9OrZeGZTYW0wWEhP+0PKbGjPERi767oyzSjq9oDpmzV4eW7EV1CcK5YHKmBsYG9FpjgTZJx+yL+SUSGleUB6zZq+Prdd+EKh6I8HYwEpz8axk04klNhOjnpmtD0P/nIfTkt4LZOtZbzTcsEha1SfBgQ4ly0pGnHXH0Zy1tijtR76gQGbNXiFbka40yczDWnjMpTnMEns/bPrabA/UjQtK577ygsKJNXuJbL182pPvZgyIOIro9GDIznbItmMMBUtHnfWzvCif3mtkKxZDm0RhtQNWjBJ7Gw8xWw/J2+idCXEoWe+nO/yf3nZ9P8xZdYf/q+e3iXbHtommEzP61W8Tfd6tm8PcRcyjAwlojbjhFiHFmKCVEstIzQSvtM3Bon3X99Oxd+Xdlffx48P1z5Wx2ozgUpmn8mKC0kODGKMPMRkyWvuI2SWe99d53PhzCjXf3a5RG9WoMGqd7D243HluBiP5qfMFTE2EZMUnBn2NOu0Of52Hqu8a9dOTfnEaxc3a7msD6jEARXYQvSlQOHk21QXKOhumhQUuCi+lgeIoYs7c/JaRkCX5d5jcw/JuiEGCkRRGmnshlph1ygBhgeXES+mf2ICgbQ40ojhFpmBF0DlCZleBW8k1heBq0FlbFJdo9KW0Txw98unMm5pyogdGJtsk9js3hkySY3jso7TAxRidFf1xiUZfSvfE2QV9/fo7+edPzv/6m3z36Tf57X/3u09Gvrnr16+ffPJ415u7T98HAZ+9zeWmtx9v/vjC43eOhQ2LAtBTwefLA88TQeepgPMx+PvsSQ2Gkjl2rN2LAsVFpvynEY4FbycCt+v25u7hvX/2gp/kzSZ+0qkXHrc8O283PTvc9OzcpmdHm55dELU4ktZuZnq87emFbU8vbXp6Ar1NT89ue3q47em5bU+Ptjw9m8Tu+c1Oz8dte424bbuXtm330qYNi01h06qRtu010qbNsk1x28LdtNfwyW97epsO5m1K28betnONtO2QIG06JEDjtow9Npt+e2w3HVCx3XRIwGbTmstm03aPzaadGhrctmHZdMTCZtPxHptNB/No7Laxt+k8l82mvYa8u20Ld9MhgU2bNss2bToctTMN3/L0/Fam93TVh/PJHZnUR8851k5zYrXHh+OHoz96vfF9iKrjR7aq47M71hK94vuJp9qG1nr/R1YNrTp/XXz6eMwhrDn+MZ5/zfGD8vi6+uWT8vtPyvYnKcs3Kcs3actX1z7w4bbza49/eH7B6uPr2jd2uu8naPtH1vVffLjb4urjK+MzaI+vaz9ZOX5j0o2vglHGP+niPxxNiNd9/1e3725u/vzdvz90Uiu/Lq/rLpmU0yXUHX+mM2cUh4/a0ZcynKy2d1a2rk43OmWnbL2dcvRI2tGL7vjhaBf5muPrmtOgHL0Hq4vPgLr6G5yy9xd3c07vHJTNUVD2/srFLlYu1nFUlm9SDrattjnSlW9AbXVWdjeobK5RGT+o7C6Vi0VBmSwIysWooFyMmmTK+dyZrqxj1JV1VPYFUZm4icrETVROXZPRle8c/6yZvrJpUs7UonIdLyqLe9YhzyjucHgI7Mrje+1I1WlHktptFWdN3GaXxVmNiXIcbrRJT+2i/dnFcc7HKWeRrCx9Vjb1rGx7WZsSUm4JY+WiKCsXRVmbUjyv9WCj3QGiXDSzyups9d//OcVtlbVbuUbHyjUuVqYkWJmSYOUaHSvXSFm5RsrKDD5bZe+mXSPVzuyUOYJp385pTlGZwVT2zkHZOwdt74nKcMLzBmNe2TuQdjuZ9vyVrStp96cpR0de2Tt7bfwrRy9e2fsfHlu49vikHJ3683pPr6zOh2cArz6+tjj4rOJgZe1jZe/AytablcXNynANyt7hcMP/1cdXxmfQXmyibO74rJxy0OaUlVsIgnILQVBusZjv/5ziVk61Amp392k3G4dziiMq00xRmWaaNOJZaQ5tzlfZNykvJGflhdisvJCZlRcyhzPg55zGXJs1U14XP+d/1telrB3KoQ4rhzqsvE1EOG9VP2iTOMqRMytHnqy8awor72rCyg1srNxgxtrrapV3nWLlXVmm/p45tjwr56iL3qjcABa1G8CUV2XO93/OZSyKz7p+/TOHxj1+5ek5wEfOAL6+yXf3f+rjtt998/Wbb/snaJDAJMDwtfX/NP+zv00xGR/if83DCT+8+3GYu2/e/fXTd2/v5Ymfy5+3d73Osw0fTyM8ef2HEX485PCrb3q/PzgacX75g0/nl65fP9z6yf8DCsMeKO1VAQA=</AdaptiveCompressedXml>
</file>

<file path=customXml/item30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31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32.xml><?xml version="1.0" encoding="utf-8"?>
<AdaptiveCompressedXml>H4sIAAAAAAAEAO29XY+lyY0eeL/A/odG39MKBhlBctGSMZAHuwKM8cCaq72LT6uxrZbQ3WN7sNj/voySpi2Vqp2RxomZ0jshlLKr8pzMPHn4BD+eh0F+9e//+2+/+eK/ju++//p33/78S/x34ct//4v//X/76te/GeOHL37Vf/5lTFlCQIbCNQNn7VCaFrDpn+wSCib98ou/K78dP//yb9oP/1i++eKX5fdf/1C++dK/0RdffPX9+lb/Ycyvv/36B/8h33/4rH/+u/H73333w6///NE/PugP/75898P3P/7zx+f/vX/6w+saJSE1qTCsKDCnCUX8dZFynyNLbDi//JOv9+/wH3/Xyp/9kD9+/uv+xQ//9Ht//fnLL3728YNtfPPN3/T+3fj++y+++91/+/mX4csv2u+++cfffvvp5/8/459+gV/9bP3nz374zz75079q3339w/ju6/LxtxnfjN+Ob3/4tVuh9PJ7f84HY3z50fPWq//2+x/Kt238xSN/8pi/4u6/39//zd/9+j/9/f/1q1/+x7/9m//8d7/6u/8z/uUvsF7qT37Lf35Z33/qh/3xsS++9heKf/lCPzxnvc9f+JO+/uGf/uHDW26fegXrNfzxu33qse/GN/5O/tfxy/LN+LaX7/72jz/4d3N+P374+ZdAX37R//G7D+/2+inrncOQf+IltT9+l1/1Tz7+58/AEMJXP3vjS95+wg8fXtVP/by/eJP002/S+kk/+Z2++tlPvE2fsPdPWPXHBxyFH4H5E7BdP/CfT+j/5Nz2lkJLKUIiFD+36K4kxw6T00CaPcQaTp9b+YlzG++5/Vc9t/Ge28/23IaoOVpsELom4J4CGFVZH3pCC7GlfPrcfuL9/HBu6Z7bf9Vzi/fcfrbnVjUz1dpA2ALwmALaJUIvLFxbm1Xk9LlNP3Fu+Z7bf9Vzy/fcfrbnFjvGStMLWusG3HiAYqkeb9OYxUafU4+cW/yTgxt+4uDKv/mDS5bC7tnF957df1mkZUyWah9QzBDYpICyVWDJhqVnyZPOIA3fRpr+m0eaadSHII10Dk1WvNhvjq9cCcpQgcCBs/+RWc7U/hjfRppdpCk9xadhQslekkLunvBywcUOF4LU4qgtVY+nZ7JepLeRhuHfPNQ85AR7CNZqzqmnoBBGbJ6ppQYFg1dYlHRKibG2M0oE8gbWrhbhWMOn+LWQsVOQ7HHTP7CEAZYzAVqOYXDIk+sZrKUNrF3+fGFtu6b/3LE22wwSK/QePYZWD5+FhMBimmKRIxmewVrewNrlfBfWPvFiPzzvrw5rwyyoR05tYbEdxFBNFHLDpm2S5I/ThVdhTTawdnnKhTV6CNYkkHnp2YGnTPdrsYMt6CFRsRStlENKFuoG1tLFmmONH4K1MRONUAJE7AicRgWrWUBq6ppSJtZyBmu2gbV8seZYSw/BGtcxggMKYvZilIN1KKlWCDMpxWiRlI9gLW4oBnglg4W1nxLX/uqwNjHP6dVn7DKAIyqYZ6MwbFIi7EYyzmBtQzPAKxosrMlDsDZLY5lxyQQxAtsYUFkqxIa1W02cQzyDtQ3VAK9ssLD2FIUKW2QrKlAHFs/XlNyvdQZVDgNxco5n6tC4oRvEqxssrD1FNzDOmboxJLYEzJ6qld6H1wahiZUxrBzK1zZ0g3h1A8dafIpuoJRr75Ug5dV132iCRaxQrSdLQyaNMxpV3NAN4tUNFtaeohsMbWG2IJBjJ/drJF6HBoRUKTQspLmd0ajihm4Qr26wsPYU3aCEPCa6N0uTV3dzM7AwDIpUqxoscT3T5xE3dIN4dYOFtafoBg6nmEoiUFx1aM0ZrMUJXjJMyzOzP3wGaxu6Qby6wcLaU3SDErVmB9sSpbw2COq1waJAJgoGIY7cznRKxg3dIF7dYGHtKbrBUBsk6lirjI617lhL2aB3luBoi2mcqUNpQzeIVzdYWHuKbqDRUlrdHb1jW3cNqsfQWWFakFIj6hxneopoQzeIVzdYWHuKbmDIk1kLlGjdawN3aSVggSSequXaWv34rtursLahG8SrG8QY5ClcLsUeJvUJEskca16MeglaoBcZi2Kb9DGV+CqsbegGdHUDx5o+hctN1jJ1UpjZAcepTtCRBaxMz+ASMbV+BmsbugFd3WBh7Slcbo85Sy4ZGpHXBjElqFUQaugN8/JqoZ3B2oZuQFc3WFh7CpcbclzXWwoYDq8NohCUggixj9JTybkd4tdoQzegqxssrD2FyyWbkrw+AJ4UgHspK3xOSKXN0pQLlTN9HrShG9DVDRbWnsLlaqXixUGC4J5sXTrwVE3K4jx6YRvF6iGNijZ0A7q6wcLaU7hcWVdApwyoo3q+NtHAuHdoUTlx8bqUD/FrG7oBXd1gYe0pXC6HnirPBFZDBfaoCZ6nRdDceXTjlvuZOpQ3dAO6usHC2lO4XK440/TCM4ewpsZ6DC3FIoSQvRJlnNjPaFS8oRvQ1Q0W1p7SAz5GmxiRgAOu2qBm0KgE0kT76v0I4wyXyxu6AV3dYGHtKbpBSxWzDIGeBjvWvATV2TrUMJvVVozTmSl/vKEb8NUNHGv2GN0gEFqyCWkNXV/FACj1AtRyQCszEJ2pDXhDN+CrGyysPUY3YONKMj1fGx5Ip1cJWriB9ZJbSzT7x9d4XoW1Dd2Ar26wsPYU3aCU1nQ4zKL/F1hjgmLZIETMkQTLqcn0vKEb8NUNFtaeohskzGssc4FAaTjWrC6mbdUGQ2jqmHjoHhVv6AZ8dYOFtafoBhhyjE0rtCgRWAyhMuEaaRrqDKloPjNjgTd0A766wcLaY3SDian0uRBWefXlZlCtAxpx6V4dONgO8WsbugFf3WBh7Sm6ASqRJhUQjAG4etJWYihggftwn5bkUA942tAN+OoGC2tP0Q2m15s9jQC5lg6MTaCsFZZacqi9F5nlDL+WNnQDvrpBjPQYv1as1TW0A5KO5FiTJYUG8mJUQzROleRMr2Ta0A346gYLa0/xa+SIitIZqLhL4xAFLHMFiVNnXnuD+pleybShG6SrG8RoH5PpPz7vrw5rWYYlrw0kJs/XpBTQWgIk4ZlGGsQft7S8CmsbukG6usHC2lO4XDErgqZ/6O7gUQVqyxF6a1qGWsjpUAzd0A3S1Q0W1p7C5bYWEg3K0KsU4Dyzx9C6FsrXkSu6Wzukh6YN3SBd3WBh7TFcbmLrrUTAXg1YxUtQag2CRsLSDLGd2bGXNnSDdHWDhbWncLnabBh5lsa4NocKdlitREB9tNmxUMiH8rUN3SBd3WBh7SmcR2Vxt4Zx3Q9dWCMEkzxghBq9RigphjP7DdKGbpCubrCw9hTOY4gOLJ2hldUDHuzDnKKlUWmhMurUQ34tb+gG6eoGC2tP6QHXPLwQbQpRclo9RQNqHBVyoZHzaIU+XuXwKqxt6Abp6gYLa0/pAefKyUoMkGzVBqU0qOa1Ac5hw8NqxH7mvkHe0A3S1Q0ca/yUHnBqNOsaghVxeIEwHXUqcwLFmrOFKYnO5Gt5QzfIVzdYWHuKbqA1OdIKwZyeqjFphCoqsPonK4XR8dBd5LyhG+SrGyysPUY3iKUYpQqdFB1rXpFW9iqBqHvyVooSntEN8oZukK9usLD2FN3AQuaSWoAx85rn0bwObbI0KlN2nzb6OMPl5g3dIF/dYGHtKbpB0blWTwXoMRJwThMWvetYk1RMWvWC9AzWNnSDfHWDhbWn6AZjhqYSGkga07FWFIrVCV1aq6vepnamVzJv6Ab56gYLa0/RDTx+ZmtUgXqOwN3/ZpQ75Cwz1ME10JnZMXlDN8hXN1hYe4puwDFYzxahjKjA5lirpA69POLQPnPSM/eoZEM3yFc3iEwfX9D98Xl/bVjLJWtqc0Dp6rVBlwymVUFymD1045rP1KGyoRvkqxssrD3Fr5VQUx+NlyNLwMPEURcq5N5nc6c3Cc/EUNnQDfLVDRbWnqKHjkoT1RRmjAjcegAlaRA1qE7JqnYohm7oBnJ1g4W1p+ihEq3EXAdYDvzH2THS3K/xHCPIXNrBGaxt6AZydYPImZ6ih5ZEtUp2l4brbstgWzfgIwQkbRYj9XJmNrNs6AZydQPHWnoKl4sV47TRIKS1jyoF9XxtCHgARQ00NeMZPVQ2dAO5usHC2lO4XK6jB4qr8Fzae6gMtdcJNcpUZIlBzvSvyYZuIFc3WFh7CucxQ89dREFtLdQYjUBzziCxcyxUOfKhOnRDN5CrGyysPYXzEC25oYfPViwB15ChYkJADCNTGqP2M/1rsqEbyNUNHGuPmc3cOZWWM0OIc3G5dfUUeR26rr1LmzO3QzuCdEM3kKsbONYeM5t5FFUZTNDSmitZcYK1EQC5pFFmGnKop0g3dAO5usHC2lP6cidpCCl+mL9W11xJr0O9BoXWQrBu2NqhfVS6oRvI1Q0W1p7Sl4s5W+JhoG2RbKE2qHl6DK08vAIKs/VDWNvQDfTqBjEHeUpf7pjuz9aoXPswYyHlDsqsUI1q4W4W9MxsZt3QDfTqBgtrT+FyAxWS4KlalZI9hi5+zZq7uSI0piFZPcN56IZuoFc3WFh7CpdbP0yIiQQ5e9LGfXoMLV6MUgmy9gSFbGf6cnVDN9CrGyysPYXL1TxiXQtDS6/FsYYDTFIDlF7C0Gru6s5gbUM30KsbLKw9hcvV3ibNzl4W5LW3xQNpqZ1Wm+6MLc+e2xk9VDd0A726wcLaU/rXKMba6uopWmOZWQVXvlYg9sq1tRgoHsLahm6gVzdwrD1mL7LEUoetkZJEBNxqgxKowcA2krTMKGd0A9vQDfTqBgtrj4mhFjz9nwSBqtehidyvdZ1Aag4+jiGEM7WBbegGenWDhbWnxFAbtWdxb+YerAFXEa9D/W89e3QNkUobZ7R329AN9OoGC2tP0d6T5DZZM8hY2nss7tekTofeaKytzJjP5Gu2oRvY1Q0ca4/R3rFUDXVtaxHzYpRYQUNZdWheg2NC6Xzmzp5t6AZ2dQM/6o/pAW+RKnpyBq2L+zXmBnW07H6tDa8RqtVDs/5sQzewqxssrD1FN2AOscxaATFFr0MLgxVi8CJ0ditBsp7pKbIN3cCubrCw9hTOg0NrPXmCFiRN4Gnr9t5qZ5ssMdeWW4xnsLahG9jVDRbWnsJ5IEfhVCaUNNXr0FLAau7Q8iy9lR7KOLOr1jZ0A7u6wcLaUziPnhPOSuR+DTOwBq9Dq62bomqhRi4Jz+zZsw3dwK5usLD2FM5jaFeixpBKdKzNPGHpCDBG5TwGso4z2juGDeHArnAQM33Mpv/4vL82sDVuoRkmSF51AkeboCiOOA+qoZDOiWeCKIYN5cCucrDA9hTPhlo6lhwgOuaA2ZYiuiZLFv8dqTsS9UwUxbAhHdiVDhxs+Bg6V1BGwQoyo4NtZAUbI69WD4+vVkc6NMYUw4Z24LH2os3R9pTLVGNG1pQTjB7namJrYJEbhGCc2pyj4ym0bagHHmwv2hxtT7lOFc0zUKJ1k4o8a9PEoGtvrbYhPMtUaWeuU2HY0A882l60ZZKn+LYyOOFa915K17VwL4Gl3qCFGqk2KeNQ0ySGDQXBw+1Fm6PtKb5tFulkQ2HOQsA2BAxbB5PWpeNUmmeu72HY0BA83F60ZXpMk+7E6LhqZY3FSuuyaIbSjSBiDalJr6GfGZCFYUNF8HB70RY1P8W3YSwjYyprMFYHzu7laiBeXSBhBDUtcqZ1EsOGjuDh9qIt62OawuOssdWO0HEt5Y7qQTTQhJR6olUq4Mdu/FVoww0hwcPtRZvqY1a5SMYZhkdSlbU2SJJHUuwEo4YyCpGOdkhJwA0lwcPtRZuj7Sm+TYthnaYg+uHSqHkGR6FDdf9NqzX81CUExA0pwcPtRZuj7SkqqdRBUrwS5ZT8Q44KOisDzmyRcon946lgL0PbjpaAV0tYaHuKTJp55lGTp2y6ImkQhjK1QWLtOGg1WJ5p2EXc0RLwagmOtvQUnTQFwjZ6gz4GuoOrBMbrKkKuU0fUZvXMmg3EHS0Br5aw0PYYLaFOSiEOoGi4hulWKNlLha4ShiWds5yKpDtaAl4tYaHtKXyb1cScdO3WWCuELBGUsAZQcqbJUmvBQ62UuKMl4NUSFtqeMniypVGltgktj7hKhQBawgApaSYvU7XQoR4Q3NES8GoJC21PuUJak9Q5JoOE2b1KmO7b0ocSlbVptyx0qAcEd7QEvFrCQttTLpFiji0MMpheaHthmicUXULWpOGA6NnKIb4t7mgJeLWEhbanaAmxMKpIBrTpkXRq8khqETS3wk1CSfnMWF2MO1oCXi1hoe0pWoLnZhNDJKgWikdSXvvRKMNMObDawCCHOo7ijpaAV0uIFh+jXE1mmREblCierVk1MBwDPNAlC9H6GIcuwcQdLSFeLSFaekxNGlpRLl0gcaO13XZAVUPAFHlM/1/XM0ONMO5oCfFqCQttT6lJPS+LKc5FsJUVSWcF7XMNpEQanXOTfAptO1pCvFoCBcxPUeVbIyMtA4rpGsVgDKvTCLqH2Ji6rIcPoW1HS4hXS6CQP74a8uPz/urQlkKPNUYILXkkjbmA5WaAWkckljHboW7KuKMlxKslONroKap8LpUD1gAOsQRMKYLF2iEPDdErB/WK6BDadrSEeLWEhban+Dbl6FWBR1JjXOxu9LwtrLnO7utGFBM5ViXsaAnxagkUJD6FARnENAwRyJO0xYBEKDQL5KIjtSkY+FDeRjtaQrxaAsX4sVT94/P+2tAWQmK0WiF29Uja1N1aWgOPoqxdMEOO1aS0oyXEqyWQpzNPUa5qKFiNJmicDRgpQWn+Ty45jGwjcTykJdCOlhCvlkDxObdgvOqkOhtCJw7AHjm9JjWGWSwlGbXyx5sgXoa2HS2BrpbgdnnMggRrycKQBsTd0daGgpFNmB3FAknO6VCnOO1oCXS1BE+sP76I9OPz/trQ1m3gEDToc/WABPdtVeeAGC3kRilYO9QDQjtaAl0tYaHtKZ3iWEMMwl6J9jJgdVBCnWmlcTbjrGk0PoW2HS2BrpZAq7H1KWjLcZbmRWiNqXpt4CmbpsYw/JdMg1UVD2kJtKMl0NUS3BD5KVVCdd9GQRMY1sW3UYGawoTGVP1PsVwPdRzRjpZAV0tYaHuKbzPuvdOao2XiVQKpB9ExGggbSzCbfGqiFu1oCXS1BEr4GN/WSsQZswDymrubSwBjE6hUGDF7UUqHbvjxhpYQ7zpSRxs9Jm8bir0gMoiY16SyFFPtGUYJpVFNUj4e+voytG1oCfEuifySsulT+DYc0/rIE5ItLSEkhCIdQYlbxCJ2bF0Cb2gJ8a6J/IC2p/BtQWeq0ghKR8/bVru4ZVrdICpp3ZYf7cxKUuQNLSHeRZEeSfNjVsGsnaQjt7Z0UkdbHF4v0EAYtTZVI816Km/b0BLiXRX5wbc9pUrQwoRelsLslj2SBgYtaUKgNNMsY2A5s5b0Tzxb+smK9B39Rt+UOr75+Lv8MP77D7/4f8P/99XPPvzto0c/fMl/GPPrb79e3++Pr96R/2eg/GDyTyROH0z9q/4p2/4FCPTTUPzkd/jqZx+9ro9+/Y9/0d222SF55jbBUDxBp+gpU40NqMjMPQ5qeKbZ508M/ann/8HQ72j1uYZ+y9Ap4BgE1NfMC/ZKrEqP6wOmxBL7IQb9TwwtP2nod1T919BvkNeWY8zMkJOufTeDveT+UHcPKtOk13amCPoTQ3/ibfiDofkdDS7X0G/wxkVjNxIoJXm1uxqC67AGNQ9SsTmIz9x44I0Yze9gVj5rQ9u/vqFHjkRzIjSv/IBrZChrwQt17tZKr6OdaZHkjRjN7yA1rqHfmHQg2dMwneB5l7tuse6GjgmERSyo1pDPdCfyRozmd/AJ19BvjMd2x22FDGqMnoz1VqGoKVAbtXXKvX88K+b1hv7pGP2OUv4a+g3XPdAwLumDKQHjDGApVXD3PfPgNkY7dHPnfxj6E1TDHw39jj6Cs4b+FMfzDkN/4h35lzZ0qiKJu4JVVLf2UNBIXmNh48Gldvp4st0JWfUT3NYf6bmn5N2f5M3+hStpEeEWl7fGvCb7rQy8Z7e3liza1gE/NEdyx9KfzaH+67c0jj5xyIRE6C4cxYsrzAEkrLXslbClU7d8dyz9jsaca+k3SJMZchY/zhbWDdvOCkWMAWurxpNirKd6sHYs/RTC+zOwNGIzUi+v/CTTumXoNp9rWyqrfzbLoI9Hmb0sUO9Y+imM92dg6ShCGRchNlaRpebZWKkCvdSW+xTSUzMa0o6ln0J5fw6WDsQ1eDltczJw6h1KHhniwDSJuuHHVwpfZen8tqUp3Nz7dQxZtamB2d01r35CL6qtRYMWikfumeLQQ95bdiz9FNL7M7A0l7VudXhgblr9TDdduyEShBkUMXHs49D9Mt2x9FNY78/A0p0Q1w1V6B92PLu7XqW0glt/zlos2amOdNux9FNo78/A0q1nXS150CkVr6fd0ialgo3IM6DkXM8olnGDI6PwFN77M7B0DZZlhg4iYQJXIs/C18SN5IG7VqxKZ+rpuMGRUbgc2eukrJ6UzQOzKPmZ5jrBihqw9doYNYqdidNxgyOjcDmy13nv2meVxKB1dZBhCu64sYFqzkFrZqln1Om4wZFRuBzZ66qsJFFiV5h5dRb1XtzIlYBiRkusJfYzzEnc4MjoPYvpr6XfuMMy2qAUFIJmj849Jii8th2QYlJPvFHO9HnHDY6M3rMU/lr6rZkG7qWb27diQOCsA+rE6OW1hRIzRZxnqqy4w5G9ZyH7tfQbCgdPrcwZcjfPvWNEr6eLeCpeYiIelT9ee/YqS+9wZO9Zhn4t/UacjtZSGBPGaO69cV3jZ80QC+maWsIFz/DecYcje88i8mvpN6os7shDOrTZGZiye28jhVRLKhqHtnwoTu9wZO9ZAn4t/Qbv3XmEiASa1taM0TvU4Al47UHHaulP49DNux2O7D0LuK+l3zjTYXpBpeTJdlsZmSjUygECV/VMvIuX1GcsvcORvWf59bX0Wxc4qtXpBXSJkoFtZlBBhYxzZpNJ2s/sOacdjuw9i6evpd+wdKiqrVWo2gzW1BFQSkvhmDFjZNNwhg2lHY7sPUufr6XfuH2HZFOQgVJaXcCjrm3yBWbRXrmJm/qQ997hyN6zcPla+q05Ly2M0Rt4Ye2Wjhjde/cAPUSmFoKUeabKoh2O7D3Ljq+l3/DevbQ8ySBykjX1QkB7UWijDykmGsKhYQg7HNl7Fg1fS7/RMYgltqEIAVe/t1ewUEvoMDpz6VXXUOEzlt7hyN6z5Pda+n9uaeocoswBTaZbeppn4TMU6F5wBZopaT2Uke1wZO9ZsHst/YalCctQWkT3umsp5hmZ9QgYyighYxM6ZOkdjuw9y22vpd+4gYc51T4bqIW8Ju95RuYGBh3FLFsLWQ4NRNjhyN6zWPZa+o0zra3kuebHpjWteGAArSlC8lQNLeaWx5n5sbzDkb1nqeu19BuWzrXbnNXLKkGvssRPNw+DhimsWcHdU7Yzlt7hyN6zUPVa+o1+7zFwFEagsfYUkQfrGoih1TF7LJOZz9TTvMORvWeZ6bX0G0MR1rXZ4Gl3mlI8I0sGNRV0Z24px6ED5UwnAu9wZO9ZJHot/UbPScBYRuK1A8otTQGhEk5AnHNYjq2NM5vueIcje88Sz2vpN1TLRBhmTNCzf/AIXdYIyQbuyzVRHtH/csbSOxzZexZoXku/0Ykwg81AA6is7ZWzkJ/u5i68UG2NeYxDHBnvcGTvWV55Lf2G9+7IVinCsObe2/NuqFEISuqmI9jI/dDcuR2O7D2LI6+l36iyjHIoq4rmNbuoxOAZmddblqtgzlmVDp3pHY7sPUsbr6XfqLKqhZbrhO4mXwPJAlhrE8pMldZ1eT9XRyyddjiy9yxMvJZ+o8qaQXRGAu1kKyPLf5js3ThZlBxCkDO5d9rhyN6zrPBa+o2tDFnE0DPuoNlz76QGuiK2VcwtRFJ/7Iyldziy9ywKvJZ+o+cklVK7JFgmB+6GUKKfbq3EnpSvtWln5pykHY7sMQs4PgdLx9xiwwlZ2pp+ESZUT7dhluypWg4Sy5ncO+1wZI/ZwPEZWJoThT6q19O2Js/1mqDQmu7dS+xidY52prso7XBkj1nB8RlYOqQ8epQJI4YGvMbaFNK4Lmexe/Eqomf6vdMOR/aYHRyfgaUrU0+2ZgxiLZ57r3lk62APG71M7F6Fnek5STsc2WOWcHwGls4YcWpqgGX1e2eKUEKvgDakCq7NWWd6TtIOR/aYLRyfgaWDaTeL2XPvdS9LK0O11MFCjkWRCPHMTfm0w5E9Zg3HZ2Dp0SZPSdXd9ZpdNDOv6QgCSQr7WTee4Yw+nXc4ssfs4fgMLB09EcOKAsLDM7JYFcx/T4h9tNRr1niIOck7HNnns4jjr9/SrUifGrJH5+reu3IErT3AKBRCHox0aHNp3uHI+HJkr1Mtc491xgBlTK+npfrf1g0tz8pSDa3N1s70huYdjowvR/Y67z1qTmt3aVUcHqfHgKIhQM1U/UT3pOVQnN7hyPhyZK/Tp9MIpOxxOtQIvNpCS4wJItauJiglnFmMlnc4Mr4c2ev0aSNT1gBeVXVgtgrutKMn4EQp90qSzygceYcjS5cje5mlTYxC8RAddS0kXhFbB3ucjqw8Zyc7dH8673Bk6XJkrzvT1Ly06rx6ipY+bR10pjXWZnJKmpO0Q957hyNLlyN7Xc9J15bamF5AzwpsOD33Xj0nU1uM6k4cz2hZeYcjS5cje5mly9TeTCPYHGHty1pnmiZIwxzqcNdezyy2lB2OLF2O7GWWnn2iDffeKtbc0u7Ca2odRk5Yy5o0Gc7U07LDkaXLkb0uTreOUlsBmrJmDC5xo/a5xpOREaP1Q50IssORpcuRvbBjcGpuJUOLYykcklcnQgMt4mc6zkl8pt9bdjiydDmy18XpjrXHUpd45d6bC69thxMokM6onpjzoTi9w5Gly5G9jg01LSv7Bm0ky3tX0IgGTaV4VlYnyRktS3Y4snQ5shf2nGibszfwasqARQyKFAMjQYmzSjxl6R2OLF+O7HW5d1MdrBNQMQHTuny39lpKj121R+J55g6H7HBk+XJkL1Q4eh1l3eFgWxtXWgBb3UUUxavpVseQQ7n3DkeWL0f2uj6y4L5bIkHyk71m9rvjLrVD1oqjSSnKh+rpHY4sX47sdd5bO8vADJjXfG8OEUrCAaGztVarFzpnqizd4cjy5che13PSQsp5jLXj0ON0GxE8C4vux93qLdeo+Uy/t+5wZPlyZC+ztPReRscGuSx9WkIGm7KuaRVey8dbszNalu5wZPlyZK+z9Jxl2iQg1gYckoAt+qTYmtjfED1lO2PpHY4sX47sdRxZ8ohc1yzgHAdwTQ2qaV63daappWPzyHSHI8uXI3tdF7DhGDkwcGnTc+91f5rce5MfdFYMmO1MlaU7HFm+HNnrtCwdac24AEtlTYhdw2xmiV5Uq59omYEOdRfpDkcmlyN7HXOiM0lzd42xrtybBVSaR+zFmYw0iQ9tRtMdjkwuR/YySzNij00HxA/zvVMgKNgEimaUwH1oP2TpHY5MLkf2ut5QzaHKur5RPON2771u4PUOWGeWhoMonuHIdIcjk8uRvU61JOk4PETniWVNnivuvauAf1KTF9aj0ZmZCLbDkcnlyF7XczJUUgoTtGr06Nw9NxuWwChmlrF2XJ7p7LcdjkwuR/a6M51KY40MKa27lqVUKKG49+YWC+XBrZzhyGyHI5PLkb1Oy5pBqa7dSZ2HZ2SzQ0nWILE6BuJ0J35Gn7YdjkwuR/a6KgtxxOGWVjZbt3UUqn8CYhyeopWU4yE21HY4Mrkc2evY0GEjTPfeIdS85nsjWEsZZiIKLI3LOGTpHY5MLkf2unraKxmcrUBAVa+y3HtXwgZxcm7RsBU+M7vIdjgyvRzZ6zKyOEXXrtoRec0uKhGqagGqTYak1jGfmSZpOxyZXo7sdZ0Ikko0WntLrQOvneM6RwGJSfO0GeY8ZOkdjkwvR/YyS9dWg+FIMCk2YFm5N1GH3DJNTX0gnukush2OTC9H9jrvLRXDXHNsgniVRSWAdfV6Oscyydz+eOYOB4YdkkwvSfY6U/c0cucIJSc39RgddK3DqzNaas2y0JlWBAw7LJlelux1fGjK0jKuOqusPUoy1xyjpVuGxtVqSXqGJcOwQ5PppcleV1I3MSx5gGXzQivHtYqDM5hJwdClDzpzYQfDDk+mlyd7manXOJOJSTzrdi/OuuYipJ4AU+VkIelsZ1QODDtEmV6i7HUJeDLO3assD85rpKQH7KozgaRAUnudeGjBDoYdpkwvU/Y6Uw+NuDy2fxR34Gu5zmgMcdTOyLWXcWb2M4YdqswuVfa6WB2kxZD8VI9QgHFUqGQZehuyVpzmOU458B2uzC5X9jJTjyJNWDJQMHfgqcu6y8HAPUkx6bmUU6beIcvskmWvE6o9/RqoizjhtloHi1fYI0LSkIuEOfVYrN5hy+yyZS/s8S+ZCQWyLgY8tgCqASGXRad0My+uz5gad9gyu2zZ65oSWmlzToYWpyxZaw3CIPFTPXKcazAZnTL1Dltmly17HVtGmGaODWitwuMwBqis+xzKNTC3fmrmCeIOW2aXLXuZqXOvIYShMFNfV2yxeay2CaNwxhmsDDuUluEOW2aXLXudqQ1TLWtuP9a1fwUTVI4EIbZk7smV8dSp3mHL7LJlr6NQmBHHRJgZI/C6sGUtLy8eZGBq1uOZRn/EHbbMLlv2MlNPJYmIBcZSMrlyAY0sMGVMszZHkjN3LxE32DIOly17HVuWI8UR1vDndVur5+bFVq/gfn11BrPYoQvViBtsGYfLlr0uA/d0uxRTQKy2Zruv+ZLa1hxo4TFr6eHM7UvEDbaMw2XLXkeMkqZZs9fVtK5Ux5Ch5jqgcaWYUsZ2jELZYMs4XLbsdQ5cZuu2MrJs7sCTTLCsFWh2VA0yczqkbMUNtozDZcteZuoek3LOGdpYDrz1AEofcvFptbEQHxoxiXGDLeNw2bIXdozy2nPYoQVaW7RShxJbBCuzjYhkfKpjNG6wZRwuW/Y6DrzQ5JGX3KHTM3BdF/OUAOe0OFLAWg91jMYNtozDZcte6MCxtzDnkqoHeGxMYJY7DPfdmYPNWE6d6g22jMNly17Hlnl61KkqaEiegS+puqjgmg7t51nZBh8qtuIGW+ZYu6Z+HTEqfYbgyXeTsHaQe7FlK3SLWpfQpx7a0IFxhy3Dy5a9rjnYrDUcAqOGtbC4NM/ATUCGygwWNdGpU73DluFly153qj0DH71kd+C2JlhxhTISgnDlIZWn0Klia4ctw8uWve5Ul8JqtYDo8FONbYDFyNBK9GhaPYL3Q71lcYctw8uWvTAD59BbUeh99YHLFCitR8iW6+zFC7F0ZmIC0g5bhpcte52IWSlF0wqRPBnjPgj8KA8YLZTRmvnJPkSM0g5bhpcte50DrynbKANUFwcutUL1CO1/47WigxrrIb2adtgyvGzZ69iy2FYPgh/jQs0zcA1Q/DiDjRRqY8qBDhVbtMOW4WXLXmZqT7RDkl4g2Fgih6dlH9oI1X05zh5mllOm3mHL8LJlrzM1z8GaDKbIusjjdZaGWIAYQ8xihu1QbxntsGV42bLXXeQZno5hJ5iouBqOvMIm9gpbOpONhr0fqqtphy2Lly17XcNRmRW7JZDqB9qduULhIdAyFWmems986lTvsGXxsmWvq6sDjyDcYBXRfqqX8MFDIZVqOPNAtTMzJ5F22LJ42bKXmdpapFFbgShL7sBC7sC7+vnOjaKOYvUQW0Y7bFm8bNnrYrUF5LGky5JlzTUa4P+fawkmTcUY4qF9Hcg7FEq8bNnrGo40tyTSIOeVgXNNq7esLH8eypzCMg4VW7xDocTLlr2uOdiLaKkeoSv3Na1MItgK3aFllRJmq3goA+cdCiVetuyFDrx0NU++k9Q1jVAEzM0LxnEM9fjd8VBvGe9QKPGyZf+Lpv7qZ7/3f37/P/79m/L9L39Tvv0v4/tfzPLN9+Orn/3JZ3581tff//K7r/03/7r87belfjP6Pz/5Lx/48Wu+Kd//8J/HdNv+5h++/u34hUd9hmCe/v0Dpv9j/Yn/LiTy6k7/7/Xq//zZP36b73/zu//2y999+4O/bb/yj999P9r65X98uT/5+B++wz+/C7/+zRg/fPTerS/+s8+uL/rqZx+e+ov/H2qMeEbRaQIA</AdaptiveCompressedXml>
</file>

<file path=customXml/item33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34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35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36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37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38.xml><?xml version="1.0" encoding="utf-8"?>
<AdaptiveCompressedXml>H4sIAAAAAAAEAO1dW29cN5J+X2D/g+D3GpPFYpFcKBkMMsGugdnsYJynfeN1IqwiB5LmhsX+9y3KjiO3W9ER0NU4c3wAw5DUp9ls1v2rYtXlb//+4/XFX/vt3dW7m69e2d+YV7/9+l//5fLtD73fX7xpX72qjhyZbAApNyDXLRS0EWqmYimP6gO/uvgu/9i/evXmpr77sV+8vc/3/cd+c3/x/W2/aVc3f34la15cXN7NVX/fx9XN1b183t3DX+Xvt/2nd7f3bz999cOL8vJP+fb+7uOvH5//o/z5YYvJxVENDRieLVCwBWJLDVoxyTrTCrf46tH7ZYU/vKv5kw/58PerdnH/j5/kq8h3en34Yu3X179r7bbf3V3cvvvbV698enVR313/5Uc5OnPkDf/T//G1JXf5ev7wyee/PrqBy3p7dd9vr/LhQv364TzfCk1yyz/JM/N746uD5+YXuLm7zze1f/bKo9dkz02+4h9/993b//rjf7z55g/f/u5P37357t/x868wt/rkkj9v6+7Yh3147eJqbtRG+/leHx6bp30hz13d/+P7h4O3xzYxt/FhwSMbfGIbH1+QYzs4/SPnfPn6F676FV4jH2pLqYNpg4GqrRBLGSC/Fe+7jRm9Dq/FJbyGO6/ZaLbCazR6Ny1BzFl4rYUECXMBbmP0FFFYrujwWljCa3bnteRj2Aiz1dFd986AqzYBRSqQPFnIoSB553OpVYfZeAmzmZ3ZEgW/EWbLw9Q0jAPrSwAyaUAxHKFkRuqcW2lJh9n8AmZzaWc2G9JGeK2lUqgignOhgNhU8dg4DsgDR0DOZSDp8Bot4bW485oNcSO8hiF7m4PwWmXhtYgFinUWoslthCFmtKMOr7klvBZ2XrNhKw4bjdZjQwbjxHKSCQypUoCQYvdhtIpm6PAaLuE13nnNBt4Ir3Fh51PzEEdBiURLhWSpw4g9h84pRm46vGaX8Jrfec1uJjYYFL2lYqBjN6LXOkGi7uS/UipZVyQ40OE1s4TXaOc1G2gjvObEgGZfBghdGahHhJRdBWebN70mZ5xObEBLMgduzxwIr7mN8FoYpVhbO2BLFqhMzCOmCGyrcz1xzZ51eG1J5sDtmQPhtSN7fXjsn43XnLGuOhYb6jAAYWbILBoOK7qRRwnGK+m1JZkDt2cOhNe2khHNlHsmJsCQJTawRuLQ4T2MxM2L+vaFdbJUtCRx4PbEgfDaVjKilitlEwIUbhkoSDAaUYJRz8X6GFNLRif7TkvyBrjnDdDyVvIGI4rFjMJrLVfhtewdxF4jIOFIzUmIWpX02pK8Ae55A+G1reQNBnl2wWaILXYgRoQ8uEAjccyjoxFJp4KNluQNcM8bCK9tJW9Qawx2GAlBPY8PNtSlBsk37233PR6mfk/Fa0vyBrjnDYTXtpI3KDYECUUduFGK6DXTp4YjkOhneNN5ICvFoUvyBrjnDYTXtpI3qFwTYhwQSpc4NM46j1aMcF3zKZEfrRodXluSN8A9byC8tpW8QTct8DADXGMGInHacvIeXKdKPVoTk06xpFuCr+GOrwmvbQVfi5SLLdbAaDlPfC1DIpQoIdVCMbjmOKvwml2g13BPGyC7tBVeo+SDbZ6AbRAbOqsmMw0LWKM36LHHqlO/5pbkQ3HPh4pe20o+1HlXW5TAkxs1oJyihKC5wBg5m4oNs+06vLYkH7ortslrW8mHFi+MZjFDt2nMmiIPsboOplZXLMfauxKvLcFyzR6Hoj1MSH987J+N14bNiKEKh2Vx1ahUAxmzF5OKhCU0yl0nNrBL8qFmz4cKr20F8yjOlG4jQWYfgUZ3UAI2cCOkgBI29KGDr7kFWG7a06HCaltJh7L4ZZ5ahPxwGRlrhZSD6DYzik3suSWd1LtbAOWmPRsqrLaVbGgTrdZCKGBmzRphSCCKbIAvzUcb0XbUqQB3CxCPtCdDhdW2kgy1rhtTOYAR7wyIDIp+iwksG+zkemajY0BxQRCa9rhAWG0ruVBEWwq62cNjJCAuHjJFB2I5yVlfqEadeiJcEBfEHVrD5Ddz14AoO9coQqvWAcUgblt1cZZ8kB9OIlDWyYXigjrJuENrmNBtxYTWkZECI7A1HciIMU02DOBa8oi9ZkYlXluArcU9FYoxbAbvSANrm/397Bh18lqH1EaQINQ7420brijx2oI6ybhDa1OvbcWG4ghkzazJjU5CA07CZqURuHmTytYyjFI9ES7A1sKOrU29tpW8ew7BDaYCJfsBNAs9MnkE6kxYXO9O6b4eLgDXwg6uTb22GSAX2ZCjJg7akNjADIZE5OdPJgkfUju8BnsqXluAroUdXRO9RluJDUZzsSYJCyxSFhs6+0mawpAT9TBmFNqVatcW1BOF/arBtKFb8dcMmlCzZQjFSWxAeUAZwUD0gV3Oucaqc4fKLoByww7lTl7bil6jEbqjNGAW58KE1CAWW6HR8HHGoePwauKpeG0B5hH2qwYTy91KbFCbQWoWQZSbxKGOM5QSheFsKq2a3IyWXluAeYQ9byB6TfEO1eeBCOoFIp9LkeJt/iPHqCeyRz5sK35PoWayE9VQbJv98gqBRKsefMiuGvKlGx2cipfce6PdGKGNW+G1HqzHPIzEc7MnhuFZRx2jBHXJE/XmuelgB7zkPi/tTraobLOVggku4vpE/75yGqgIs2XvAoTeC6dQRbMpMduSphi0owdoD6sIPj72T8drGW0o6ICs7UDYEpQY0kws0sDYcq1Bh9eWNJaiHRVFtmkrzFYknusdGXKI4rHZViFjmTnGkEbFWBB1UNFHDlt4gte+UFa77dfyBf/av8nX/abl228/sN67Me76/cPJtb/cPpzBZLGH0tEnDW39sMibdvT1T5+wZl7JeeYtzz9w/7Crpz7vMwmJxyVkftKTK03uPnpKz8quN4sd4LRu0WVidKZGaCH6OZJtNk9CDzY58YEHej6stTm96Non7YT9MqudnhNetwvvLrwzeqXGLolXR6khEImnV0rPkG0q1FP3Q+kK0yPhPfb8g939Mgt6nhNdsLvs7rI7u+BUicSsR2gjiKfcfIJUqodaes++NBqHQylOL7tHjuiD3f0yKz+fE17cZXeX3YcbAr20eRslDpqTylKAVB/CX6zdFfQl6HTfeCS7R2j3oSHCbniPye5ud3fZfbC7Jhq2gcFlb4EqD4i+VCB2jdpoRmRYW3b9k7L7ZVYmP+s074Z3F9736dqURiwRRp+NFMjPdG3JkILYYCeiPaJOI4VHwktPCu+ONB8V3h2t2oX3zfu+ogHDnBeXepuW10CuJoDJ6Jsbjp1X95rtkUzae+n9Qguan5Ne2oV3F96HS1atmZ4smGKn5Q0dYhkdjO0DA4dak07R7uNmH0c4/31fmRfU5F3n0q8PF7nvf7//+n/N/wkTzJ8OXn14y+/7uLq5mut92L1olU+E/IHiRzL6T3Powjz/E5x5+fpgXwdf//CLLiS0z711oSlUJAMUhNrFhQpocszWteCUpkTx8zkF/wIdvWo6H9VC56XzLMwwyTlxpR+mt8YMuYlJthlzr66GkXWm5uDz8uxfUIq2ajofOZBz09kW3y3ZOifdF6AUCWJCgupNG8Qi7GGo0Dk9X5vjv8yI6RMXwSn2Mlng3x0Nzp7qXPzF+3fn9bmCmODQyM6ZZmMOc08QGQ34lHpIOWQtqDItMMVfJlL5qeiS6mWiZ4GVtMvuamWXRVId1wRccgOaU8uFxwkGNlNGpURKdXV2QU2s31OER1OER3OEu0CtQqAk+PRYi4cS3QQguEBmbGBdbTRca1qTfOyCYjfe62WWF7vtArUKgSIi30N20IMXC2UqSog4GGJJyXDn0ayOhXrcUvVJRO8F1/BXjQCsANGzEvTHiBlccgbImwQ5ZQOWMc/pyN5EnbzL436mTxL6Bb1zd0I/O5y4ulEHeJoNuYvvkNFVCDiyyamh8zrx4uNmok8S+gVXOXZCP0Pomuf1nDibp1jxhdzs2zMKcPXZBDsiJ537drgAvE0v8IV2Qj+nur2j0hh6SuL09mwh2+Ghhm6QiWPTIrR9ntDxBVHkTuhn+qXGWgzlDKO6ifehn85YhNaNt5gLx6SUjTELCP0CrG8n9DOjgLhQsL3CIF+Bagqz4UgHS82Mhp2d07n28biB5JOEfkE+Zif0M90bq/fFFQIx1mKou81QKGUIebhqC1ZndLzux90bnyT0VhKsKyC0yHBsnRqIlk5zuBdCqsnC6NUaKsMUtDqEXhBexa1UTKyA0Nk660iMsreli0SbATmSBe+p2TGZQGlWAz+P6IethNErqIxx4lkXW4TOwQWg7GlizgjGRDNluhtS0twLwui4l7qdjNA9GsN2pueopNn7okPMAyGE0ayY6dScEgK6wESn3USfrqaxdOTRE/DsgyUSHSGLyYZiUgqVQsamc23ELihetWZHxk5G6djLCM4YaKXO230SWeXiHHRfu20pMTWdMmW3II62ZitWegWU7mSKxNIeRFULpXupELlb6CEU7qbS6Dp1jW4BNGbNnr86HQiaR2QhMGScIGioDmJIAQw3Hpk7iRrXofQCtFtCvJ3SJ5Npj0LZJB5YmnezTWrieRsEW6jV6p1hVNLeC0Jpa3aP7GSUrl18MooMjafr7SWMLnN6k7O1ksk5U9ehNC+4yGu3ItIrCKaTnddMcgTMfg4WqRGKL24OJY81NWQhtTahn2y3YLeCjq2A0Jx89C0Q1OqE0IGrxFjE4F33Rjzf0qM6oZ/siWO3orpXQGhTcvTZMwzbOxDXAqkXAi41xMGxclTqYr6kcdlWMlgrIHRJ1Eo3QQg958Wa5qAgInhOYwz0rijdHHtE6F9pDbuVpPQKKG2TmzWfHtiL8y2BtURYHBBqcfJzyVbIreN3hwV+N22F0ivwu003w6c5eGKUJsrbG/G7RabNcLY5P/s/sw6lF0De9iU9Y3dKP5OWtgl7Qgsu5QxkXYDYTIKUnDjdsfmIOvf43YJCE+v3IsHThVg5RHGyC4QxC/lrEUobL65Zq8ERG5+U8DFagnn7PbtxuhgrjMEhJPBJvG4y4oSX1CYSSt06y6LPdWSalmDefs9unA4fcxljtg1MCmZ25/BTpsUty75n8cmRrU5RES3BvP2e3TgdpSkRtuogmBqAfMiQitA8F7LF9VLFJ9eh9IJqE+u3AoWugNKtkE++DkBqA8ilAanFAUU053i4s6Flp5dkNzbTW2kFlLYhivOVq8RWxgKlIm63cwjNeOKaR+OuUylIC65W2s10V1oBpWOvpjcXJcAqeaLeedabZLCpFYch++CU7PSSyqKX9FfaKf2M9jYshBaZRk8JJKwakDM2iOS5kulcrU5+g5ZgZC9px7NT+pm2S22gH4mAMomdNkbiaSodEoo2z9H0fNjV81SUXoKRvaR3y07pX6f0YB7dmwiBG0uUldocyEsgYt77LBnUunVHSzCylzQV2Sn93ITSHlrMBcIcbkihEsTOXWgeyHZnkZQyHH4JRsY7Rna6Wm/nW8EyUxoZJxoqUVb3HsJwPhYkR4fD609F6SUYGe8Y2QnttLWtFguY5qzhkQIUQxZc85iwjIJaMr0EI+MdIzsZpdFHjCFEMHEIpZMvkHKoU8SjuGYui1+mQ+klGBnvGNnp7lhyKK56B6EY8chGM5DSqFDZ9mHM6CEoae8lGBnvGNnpfO+Qq7jfYqI5SZQ1WyIkKw5azc0bl1yOrETpJRgZ7xjZ6TAy0wO2HkGCLPG4U3eQZ3loiCm4UjHHqlNH5pdgZLxjZKfT3h4p9p7AJVHhNBihxBEgOsaSAluTdaqL/BKMjHeM7HRoKLG3mCwkJnx/Jys1ZoiNXPTdGWeVZHoJRsY7RnbC2lCfKJSHlIbItDUi0xwJsk8+ZF/IKeWn/RKMLOwY2ekqEQJVb8QZG1hpNrKReDqx+Gai1DOz9WEo9TdZgpGFHSM7nfZGww2LhFV9pjnQoURZyYix7jias9aWoEPpJRjZZnrZrIHSxiSDzgOPeXeaed68Cxmo2R6oGxe80q2sJchJ2DGy08XTnnw3Y0DEUUSmB0N2tkO2HWMoWDrq9DjhJfF02DGy01UBj276GB164NkC2Inb7cUtY1uG6VHoT+oX8H5ljupWkJOz38u6fP2T/PpL7//LH/LdNz/kmz/3u69Hvr7rl68f/eXjU1d333yYAfDtTS7Xvf388OcvfHzPsakBi+ZPPDV74uVzJ56YOfHUvImPsx++fTSBiZI5Nov2RXMiFhH+lxWOzW54Ym7DZbu6ezj3b1/wlbxZxVd66sDjmnfn7ap3h6venVv17mjVuwsiFkem2qxme7zu7YV1by+tenvCeqvenl339nDd23Pr3h6teXs2id47Mlx3Jdvzcd1WI65b76V16720asViU1i1aKR1W420arVsU1w3cVdtNXzy697eqp15m9K6eW/dsUZat0uQVu0SoHFr5j02qz49tqt2qNiu2iVgs2rJZbNqvcdm1UYNDa5bsazaY2Gzan+PzaqdeTR23by36jiXzaqthpzduom7apfAplWrZZtW7Y7aGYaveXt+Ldvrj7blfHJHNvXZ5xyrp/m5SuBX1w9Hv/Tp1vchqq4f2aquzw51zyc+VTZ0qvNPyvvX5U9/2MX/5Osfy/Ofcv2gvL6ufPmkfP5JWf8kZfomZfombfrq6gc+7FJ16vUP+52dfH1d/caH49dPvH7Qto+sa7/48Fb2yddX5s+gvb6u/mRl/40Pa8dPvH4wyvxPuvwfjgbEpz3/i9t319d/+ek/HyqplY/L65pLJuVwCXXXn+HMGcnho7b3pcxOVts6K2tXp+udslPW3k7ZeyRt70V3/XC0ivyU6+uq06DsvQery58BdeU3OGXrL+bmnNY5KKujoGz9lcEuVgbrOCrTNyk721ZbHenSN6C2OCubG1RW16jMP4fD4E69vjJYFJSTBUEZjArKYNRMppzPnOnSOh5OnT35+tr7V45klRM3UTl0TUaXvnP9s0b6yqpJOVKLyjheVCb3xCHPSO5wODLixOt7bU/VaXuS2mUVZw3cZpXFWZWJsh9utJOe2qD92clxzo9TjiJZmfqsrOpZWfeydkpIuSSMlUFRVgZFWTuleF7twYdTIE+9vlUGzayyOB9OvlU4/3OS2ypLtzJGx8oYFyunJFg5JcHKGB0rY6SsjJGycgafrbJ108ZItSM75RzB1G/nVKeonMFUts5B2ToHbeuJyuyE53XGvLJ1IO1yMu39K2tX0q5PU/aOvLJ19tr8r+y9eGXrf9je/NTrk7J36s9rPb2yOB/OCjn5+trk4LOSg5Wlj5WtAytrb1YmNyuza1C2DkG7Pk2ZPw+HPZ56fVZWd3zWnHLQzikrlxAE5RKCoFxiMc//nORWDrUCalf3aRcbh3OSIyqnmaJymmmmEc+a5tDO+SrbJuWL5Kx8EZuVLzKz8kXmcAb+Oacy186aKd+Ln/s/63EpS4eyq8PKrg4rt4kI50X1g3YSR9lzZmXPk5W7prByVxNWLmBj5QIz1r5Xq9x1ipW7skz5PbNvedacoy73RuUCsKhdAKZ8K3Oe/zmvsSh+1uXrXxka9/Etb/sv77p8/dkwv8vrfHf/pz5u+90P31/92L9GgwQmAYbvrf+3+Q9/Y3ySf+G/53DCT5/+uMzdD+/+9s27m3v5xDfy/+1dr3O24cdphE++/n6Fn4ccvv2h9/uD0YjzzZ/8db7p8vXDo1//P5hh7nbEcQEA</AdaptiveCompressedXml>
</file>

<file path=customXml/item39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0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41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42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43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44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45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46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4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8.xml><?xml version="1.0" encoding="utf-8"?>
<AdaptiveCompressedXml>H4sIAAAAAAAEAO1cWW8bNxB+L9D/IOh9It5HITsI3LQ1ULhB7Ke+8RjWQmXZkNY5UPS/d1Y+Ysm7XivIuoG9gGBLy1kOyW8+cjic3enrT2fz0Qdcrmbni70xf8XGr/d//GF6fIpYjQ7z3lgkIyXKDJwFBsopDT6VACZk75gvRrAyHh2FM9wb/3JZXS5xdBAuZlWYj6mi0Wi6qqv6GctsMatIyWp9la4v8eJ8WR1vll4XUvFFWFar25+38u/o8rpdSjElrUawXnpQJkZwPCTwLOfghHdRufGd+6mG389T2FByfX2WR9XnC2q/GY8m24UJ5/M3OS9xtRotzz/ujdl4lM7nl2c0XKJB/m/8vM+nk/rfhvJJo/ZpWs4qXM7CdjU4xzNcVMeEQsjhgmTWYIy35OrWL1ZVWCS8V3KnjFqcqX/v3hwd//Hut8OD39++eX90ePRrQwfqprZWedOsVZOyJc6pgx/wIMxxkcPy7ZXs6LyUFVZ7Y+DjUb5crgfhhMa77hBn5n6XrgbmupbD3Fi+KcEZY9NJxy3dAtW6VW366tIRdWhWfT5Zm4trGr0rTa01TSctw9Qkez3ao1kNvWayZajuNcw3N2w6wRZdtyXbwN4WkCFu2XOD5daduyHpA9T1JRsXJQcXUgTicQaftQeRmDYscxmc75u6soW6YqBuA3XZwNyBuXVXfGEq2AyylAQqZgTvZYDAYtScCV2E7pu5qoW5cmBuA3OHNXdgbg265jFJYT1wySSoEg3EggpYLqF4bxMPom/m6hbmqoG5DcwVA3MH5q67khiKXGhnK8lbVtLU3wykonOU0iiWQt/MbZKvKasH5jYwVw7MHZhLXYkshyC1A8mzB5VpuSUT56CsiMpwo4qwfTPXtjDX+IG6DdRVA3UH6tbuspLBxiLBOE+LrpUcfHEMpM8RkysJE/ZCXfmFuqyFuvZFMveuoXkpG9q6FrtnaHxXQ9vSpaR3bRPAPWU0fVz9XE8c0jSOwI7K7dcqbwiUPKz8iaPAljaeOQvImtOaGFwCHzgDi9wX5NqiNr1QTHVTzA0Ue2KK6YFiPTigPDBarBhwLQUonQNEZwUEYcj/1DaYwHqhmO6m2Mv0P/9Pij1XKxee6SBkgaBoNVFKZIhFFLDGFKkC9zH3s5C4bivnbDDzZ2vmDcr91ypvOI9+WPnTcixHIVxKGVIIEpSTjtjGIwiVDDqDVgnVC8f8Izj2MtNtXirHPHumHJOpZOFsAG6TBWXIWwsF6ZszzGQePdp+Dtc5ewTJXmZizMsg2RPH1opHneqjaM6xzijl4Ao6UBGD5bLUeST92PkjtiX8ZaaRbNo5e7Qbs7OdP62pFaORex1AJKFpA2wkOB81hMxoN5xiureafCNTE4+I4+rB1IZA7jOYz1m2GQXtDXRSBRSnbUHUJUGOvBhuM2cq9UOy7kx8s0Nu0TxEnG9XUuGnav8f9u90sv62Vbq+5cvTC9eNJ8JvkHFtAQ1ea/th3iPPy1oO8aaTrXZtdX+7o4+dTJ20vKAGrkR9nK1oHtUEts+ScBZGGt1PCpnoTts2O2SiDDh37PU9Y7EIhBRZJpw1gotOQPEEsVDWO9nTotmd5GvMgPO3wplmZlpcDKEr6jNuacgPZ0IRvbnRWjHtsJ+4qehOCTU7HHIPOD+MMxYfvKgf2dOSEZ+5hhhNBvTGC+kystg7zm0JhGaHk9YB5455O6mcfDGgfaHddDB1ulnOUKLVtAkqysR+Hqvi3X6Y3eEc5LvGuTGh6mlxjlZiULQ0e4XkbwdRIBphwcukJDphTOznyVfe7YfZHWLxA84P4xwckntd54uqQHzGzCE67SHIlJLDyJnu58yFd/thdodw8IBzR9xfO5WUM4C8PlvzGCBanqAIl6ULzAvf+7zd5ofZHWJUA84dcW+dyce2CEUFS6SmGTxkpUDEiOicj77/9bnND7PPJU7yHeDMdbFMYQRZrvZVETyqANzbqDTHwm0/8TDenfZvn0uc5DvAGZXMVjoLVrEEtGl2EDEQ4jrFIKzQtIPue1/VivMQJ/lKnKeTzTfPTE/D6uA0LP7C1X4J8xVOJ3eu3ErNVgfXAfS3ixDnmG+E7xfc3jMPq+o9FgL29GR2hvuijr4wD8KecP1T/RGvmFH08X/Wrd+Uvq1mdXr+8eB8UdGwHdLf5QrT1Yt2rlvQWn5Vw80oNL2Jp7753tt7ppO16P5/Gfy8/jxIAAA=</AdaptiveCompressedXml>
</file>

<file path=customXml/item5.xml><?xml version="1.0" encoding="utf-8"?>
<AdaptiveCompressedXml>H4sIAAAAAAAEAO2b3W/bNhDA3wfsfzD8zpqk+Dm4KYI02AJsWdD0aW/8OM7CHDuwlLbBsP99J8dxYltK5G5yHTdBEMskRZ7ufkdejtTw3Zerce8TzIp8OnnbZ29o/93Rjz8ML0cAZe8svu0LZ3kAH0nGhSRCZ4zYaDQBY6M1KkkXZL937q7gbf83KF10petjF73esKg6eQ8pn+Qldl/MS7F8BtfTWXm5WruoxOprNyuL5ddl+wssnksUbcgyDo5I8IwILiyxQVHCY+Q6GK+pt/1H92MPv06DWxlkUZ7HXnl7jZKrfm+wXhlgPD6OcQZF0ZtNP6N2sFWYjm+uUFO05oa/4PaIDQfVx8rog9rhh2GWlzDL3Xo3MIYrmJSXaADU5jW2qZ6a99faVeJPitJNAmzUPKpDiSM+4MXx+eXvF7+cnfx6evzh/Oz8Z775AJWojV3ei1XUDbao6+WVoEyKTVnnzSpd97BdXt5+nKud1QlRibHo8Lmx0Ap5cddVObuBtsPq/uJrpdhM19jyaSmWNevKWFag8dYYqLH2cPBA9hO8e5c4WIiEghBEsCCIjwwIpZFJwzkW6254ty14l6/AvzDgLa2x/tNS7BZ4KjWDEDKiA8+IsCYjhieLKxBQl0IEa7sBnvMWwKtX4F8a8KpWFfsDvPBMuxAkAaYtAk81sTxaAkkymhwy4kU3wMsWwOtX4F8Y8Jk2+w089dIZjcBzpgIRECUxUhpCdRIxUOuc8d2ENPp54LV6JV4wgwztKJzepbftlnNwRgUmUzWTOyIUU8SwgFeeIeFRe8q74ZzTNpzbV84ZEzXCztv971H04XKuMwaapQwncKkwgLGCWK0ViYrhjzWSxY44z1pwrl+TMoKiPXYVPB8u54GHSL2KBAN2TQRH2L3TQBT3CmMXE7SU3XDeIvWodfbdc86UZLsKmQ8XcyetdJwrEmTGiUigiVPWEWWMzCizKSGPXWD+KGoRDZTz75LxGYzxAT/BiRvDJLrZ6QK8aUoFlHPFxZvZXAcVYdXzMKoacAyLTs5ibf1qC0YpRZaevuX5BuVcqqbxNhykwRmrkRp7quCu1dKznitp1tZz7X57LsZbIKgzJCaKCxQajzghPWHWBmDUBp51k0kSD55bM7nNPfd1dfoutquE0opKyogBXDdETJIYyhmBKsPjpcHlhHeT21HPM7hF8n7sPIzX+yjhS3n0N/0Hp6Hqaq12fsvDlvZCeLTXCqwLFDbN1DyzfRUSDVPlcLAm5po21p+77S5lxlPMgiYS41CceaQkPiggieJMNE91uI5C4wer1zjuXQp7i6Bhr81em3LYrZ1Bh+CoUyQlIzA2NBmxwiZCIXKpXRZdgm7c2z7v3nyL//T32tBtUk27tXsSijKO/s2UkUTQxImLGgMND945QyEI041/8xZ23yK2eEF2r0+97NbuMVCfuQy9nIpqOUdXd14LYgQVEEKUTLnO9yYb7b7F6ZOXY/eGXMSO7U6zmJkYCBcM53nNqi26CIRx6kUwWXCmo/WcPm93rekhGn4vJnqbUlQyeuKUtOjwAMQgA0Q4LoVRSkne0fFK3cLwyhyi4fcigheZhsRMZelqsxLXc+KS8SRySMFIFvBb55s4zR5/KDH8/i3x4JiIEld35n2qpnpLrMErqUB5Hbjhlna+q9FseHGIhv8Ga/xwsHqyfjhyxcnITf6E4ii5cQHDwaOSZau8OFnkgk4nzo8h3jferFjeM3ZF+QESWnr0Mb+CI065INQSrj8y+VP1y95YY6nU5o9K+tXWy26K0fTzyXRSotrO8O+sgHD3IsFCgsb6h0fMYeZmYXR7sf5SwUrNqjorNZ1PI/Sqi6974+CuF5TrtLJ4DpupwW0Tg1+7gtQnBecsNIs3nF7PFbnwBvRN+HLtJvE4oZYXMvYiXJejRWUY38S7hnnx/nbirvJw32ywxuq9dleLwygf48ywMaFs2KLV0bGNQWu6R9obENiKje1P5++cjcaw8tDYaHXcaodsbH+QffdsNAUgh8ZGqyNKO2Rj+zPf32BNaYhRDo2NVsd6/gsba+XLNyEHza9CVtHNxuuTw8G86dG/lFds+7c5AAA=</AdaptiveCompressedXml>
</file>

<file path=customXml/item6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7.xml><?xml version="1.0" encoding="utf-8"?>
<AdaptiveCompressedXml>H4sIAAAAAAAEAO2d328cN5LH3w+4/0Hwe8UsslhkHRQvAm9wZ2CRDTZ5ujf+KK6FU+xAUrIbHO5/P3LsKLKsGXWCMPC2CBiyNN3TzeF8qsjit7p4/qd/fnd59qNeXV+8ffP5M/zMPPvTi3//t/NvXqvenL2q/aVISq0SOB88kA0ZxCBBrkw2sUk1umdnX6Xv9PNnX//9s7PwrL//7Oz8elzhz9ou3lzc9GtfH17tr1/p92+vbr758Oj7g/3w9+nq5vr2z9vzv+4vH5qjmBP7ZqBwy0BGCyRqBQqRRVu5NeJnd97fr/CXtyV9cJP3r1/Us5ufvu/N5mdnz+8fLHp5+UWtV3p9fXb19h+fP4vPzsrbyx++671kHjj/f/SnF3j+fPz3wc2fP3j383J1caNXF+n+ZfRSv9M3N9/0zk81fd/PGR/aPrt33mj9m+ub9KboR0fuHOstruNr+eKrb/769X+9evmXL7/421evvvpP+/EHGE09esmfm3X90M3eHzu76A1lDB839XDW6OmzftrFzU/fHjq9t+Hdn+8gcw81aTTq/eUfaO6RRt0e6J1477t4oNfPn/8C2AnsOuuaQglgLAcgXxqImgBFk8m1YUy5TMFOHsfOPnnsMNgH2no47V+cu+59XaieoQYp3d2hQI4uQqZcIhrC6uoU7tA8Dp578uAxyj6542R9xBj7gO/7qJ+5QNROYMvG5OackUBzuMPHuaPFHcZ9codUlDUNL5c7fBoSCDsEzD5WjxWNwTnc2ce584s7i/vkzrvu6IoIsKl9nBVVSMZSn98F9lVMsiHM4c49zh0v7qzZJ3fZc8yBHVgsCYhMhWjJADvf3WBh1fsW9ztxd2d690AXHbALC7vfHFbQr8XugMZl79of9WW61Dc1XX35viVvW7vWm8NXVn+4OvT+uOfhRoaPNLC8v8ir+uDxD8/oo6rpFJ9+y+Mn3Bxadex+H3VZfLiPxp2OXmmY1YO99NhXab1xW79L+bR9BnJrhQqCWM19gl4IRLRP0Bu2LGixeZ3tMx7g++Az4vIZ9phJLp9xpFOWz3jwwO/pM4qzLqaYIYbc57cpKGSbE3DV0P/CnHn6PMMf8RmyfIbdzNnyGctn/EE+wwmr+MhQtSEQ1wCCzgKWIM4Um5yX2T7jofMPUpt58k4Dg6U/0Gt86K9+q8y3/NXjXbb81W/zV5pcUlsrRFcbUAndX5FpwC377sKqy2nOGt4dfxWO+auVG8B/qLtaTuP2TstpnHAaHDD1j6PgQ+5Oo/kMEq2B2LItVXKLZGc7jQe+u3dOY2V29EnOmmrcafvyGp+E1+guo+HQpROSBRK2IFwCBCIcOTnZhOmh0QNd9M5rrLSc7jXWIuydti+v8Ul4jeYtcY0BkmkOqDJDDtznGj1occjsuU33GviA0b1zGyurqrsNv9zGL21fbuOTcBsuKUcxAlZSdxstdbdhQwFTpX/IkFyzabrbOJabFFZyEqFZMcqdti+38Um4jRCKD8UYMCYVIOsYUmsKSQsVl7LYaKa7DTzmNlZyWXcbvzWJe7mNx7tsuY3f+uRHTZEygQbbZxvSPKQet4BLLJLZ+xT8dLdxLCUVHcnTXN5Y5nt7p2W+p8zXSBU2DqSWbr7FFciZGEglowuOqU5PDsVjmV5ILj7Nh2iW+d7eaZnvCfMt/euqmSs0FxHIK0JM0UFVR5iqDaRzzPfOY0jH5uwi8VesEV6mrJf3L3Oj/7x58b/m/zoF47d7Rw9v+aUoxPvmd9P4wMoPX/kDjwMdR/RjCh7okqNonj+/1657H//+B90anvXvGZPJkNgrELo+zyqph2cpqTKSpThnnhUff/IHHdLKyt2RW0nVcCBEKBgKEHsDUXMC40RFK6IPbTZsxx4Z6bD5lc25I9iyJxfINShSIpDzCcRjAyXbXEtUTY2zYTs6A+2wrVS8HcEmLlayyUEwsfYJU+2Rj4kKwVJGXy2qzEn6jBuS1DtsK4VrR7CZFqmIadC8hlELrUIKxUAtkWz0QprcbNiOZhh32J7m0theYYuppUoGnM/dsw3OcgwMzK1FrS24ML3S3dHM1A7byhfZEWyuFJ+qRNCgZdShKBCLsaAsoo5c5DB9znY8oRH901w13Cls2bH35DNkJ65Ho92zpZItZCrFcdbg85yElrghoWXQtnJadkRbjZLVJe208QhHc+rjqK9grXPYSsAyf+3jaB7EoG2lQuyItthYorEC3MJ4CNF139aMAOaUcwshMs/J8Y1bcnw7batCy45oo5pbMw3BIzKQhO7bpFXghFgwekP3K1j9/mWJT4gIfokIO4INSYxhkyHa7MdAWkFcscA+YHW2o8ZzFCvZJCLwEhF2BJurfcQUm4FrG8/lYoHEOYKJ2fYQlZXrnHFUNokIvESEHcFmufiYMQLaUYVTmoVYFcGpaCRtCSdtKiGbRAReIsKOYBOWYgxmaN2TAZnCIIoENlGtlkNVM30riRMiAi8RYUewZSuUnfVg+sAJFCRCNtqncDnm5NGF4KcHCCdEBF4iwp5gKxRIvYfmSu0BQvGQglqQHpf6EmzJk3KPZZOIwEtE2BFshWJmUxpE8bYHCDaChD6WahR0zXhO92vG//6wnRIReIkIO6JNDBll48HGokAaA0hlA9xM923I2eKc+rmyTUTgJSLsiDZravNJqIei4oFKy5DFZKhUTGabQ7xfqGICbSdEBF4iwo5oyy5V4j5tC8b1gLSOMbXKeBIhevIacjJzaMMNm5AM2paKsCPaSkVpQgV4rO4SDYF06FbimnDMUgTnBAm4YfuKTltYMsKOaDNELVSjPUroAQKNKVvMSQE9RhOb0xTnpBrhho0PBm1LR9gRbZJyaIIZjB7ywy33KMFFsLm6YFOs3k3aNXNLyfxO2xISdkSbK1kzp+7RYuojaTQWxPfhdCQZhWoxUpwjJOCWguedtqUk7Ii22pynFCoE9aOc1EjfLRkhZW6tWk/xfqXmCbSdkBLCkhL2RBsmwYquM2baiEl1iKQNtBlXtfgeO8xZ3cVNFZYxLC1hR7TF1MbmIRaM406b2E5bKQ1ac+JTxESTVFLcUmJz4LbEhB3hZqI32RaBwH3ORgUjCDfXg1Ki4po3wvOd2yk1YVVn3BNujo1y6iOoJjvUhGAhUU0gAZFtRONSno/bCTkhLDlhR7gRcdaqEWJgBkotjsU3B2rVSLFcbJiEG26SE8KSE/ZEm0/eNLQg3ZEBee8hUxr100IrBm2a9XTfXdpOyAlxyQk7oq1p923WFKipupEGgpADJSjB+4rWOa6Tltxwk5wQl5ywJ9okVCOVwSgqUBUD2SUBFueNz0FnpYHcpe2EnBCXnLAj2soo8C05QzNxSKVZIJdE4CSHyNGrtjkpbndpOyEnxCUn7Ig29rZo6gGCJglAcqhTnQlC9RbHhr1SJwnzuElO+DWlbhdtnzptZELNURKkUf6D0BkQrxV6NKq1YrJaJgnzuElOeKJV0XdKW/JeUGwDG02PEnJUSEEs+KYhFrLOTiqAepe2U3JCXHLCjnDz2fpGIfShtGUgnxok26dwLCVwB6+6NElOwG1yQlxywo5wy1ladD6CrSMqNcogpbs44VaZK2U3SyzFbXJCXHLCnnArRX00BnweT16Vin3q5gnUi9HqKKCfNHWzm+SEuOSEHdHWWE3pXIHjaoBC686NswfXQwYyzTdTJk3d7CY5QZacsCPauDlMteBIp+xhqU0CyTuGoEHRm+YaT5JK7SY5QZacsCPaaiIV3xIYHL4NR5wQ8kAuFWzsQ5slldpNcoIsOWFHtPUQQWwK3Zm51h1cMQmi4QgxRnUqueYwZ6+Eu7SdkBOe6D6iO6WNSANzKuD6qAnENUFqKYPlPrLWVDLT/HnbCTlBlpywI9oKchQWAw0p9pHUG5BEBvoI6l1KHbpJeyTfpe2EnCBLTtgRbWNBTWpVsCV139ZygUwBD4/NZ+yBAtZJC252m5wgS07YEW6JbUNTFGodxVANK8TaIpgkIpbVVZo/cTslJ8iSE3aEm5dqSwkBrKSOW/UOhCpDcS1kMkKFJ6Ud2W1ygiw5YUe4Oavdm6GFFMejfoyjtBYGiCkkLWFkvM2pK45uk5wgS07YEW05x5Z9Z6y4ESjYIV7ViBBNywZZouCkqZvbIidYs+SEHdFmA4rFEoHLkBNqbhD9KK3FPXLwLie0k3Iq3RY5wZolJ+yINvKtIqkHDKWPpJ0vSClkaL5ZLd6HP4K243KCNUtO2BFtjhphw7GxdxriVbF9JFUCTK6PpK3GQPNH0uNygjVLTtgRbX7Mz6gzlmQsueWxQ6kJYys/K4KuZK+ThHm3RU6wZskJO6Itxh6Gug6a4TCeYS4MKfTfTMbM2QREM9+3HZcTrFlywo5ocxY9arWQG3XaKkoPR2MEK/1DitTkZxXgdZvkBGuWnLAj3FKwto7EjxCGnBBlVHIrCshZfURbgkzKOnKb5ARrlpywI9zMYWUtJsBm+8yNzNgWJjNgzi33qJR40o64H+B2XE6wZskJO8KtNik9BFWohwXe5gLELJ25VlvzjD64SYECbZETrFlywo5os4TUcrNQsqNRWqsHCqgGSv9BgXuISpOW3GiTnIBLTtgRbUb75CwbBu5+rAcKIUPKNUCIVUwW8ewnZbnRJjkBl5ywI9pCydXHwtBnaP1H7RO3JLGA9uC02uhim1XNnjbJCbjkhB3R1gRdjxQSSMUApHTYO8GCyxidpFAlTMoXp01yAi45YUe0aUNyPEprtViBUAmy1AoGQ6u2tqpx0jPMtElOwCUn7Ig2V0hTGVvC5OHbiMY2zI7BkBZXCqXsJiXw0iY5AZecsCPaGtoiHCO0YAyQiwq55lF9RrN1Wmxs82PSU3ICLjlhR7ghx5xREzhuoxyIG88v95E1Jle9FEZrJ+Xv0jY5AZecsCPcEmmsWhrY0kMEcsVD1tqgoBs5bo7drBK8tE1OwCUn7Ai3PlZm0TI2l9ceKPQgoQcK0UKsxiYXC3Kes8lavEPbCTnBPs0F3iu97B/wR32ZLvVNTVdfvqfvbWvXevP5sz77qD9cHfpgYHYYpwwfYbK8v8ir+uDxD89AM1L0H3nL4yfcHFp17H4fWckDoeLPdzp6pUH4g730hMw3UZBRmx186VMSkuZBihRwljzWSp55TuQlG833aa6YL/O9vdMy3xPmS5nYllEbST0CUYiQW1LwlceD9tawrXMme2aj/T5NDWLZ7+2dlv2esF9HmkKlAj6MQsicqNvvMOfmKWVln8z8ncdO2u/TXGdf9nt7p2W/J+xXg9Ue4zbwOchIFU4QnW1QnTUttCTyRxS6OWW/T3Ntb9nv7Z2W/Z6w39qq16RjsZSH8NgcSK4FIo29y1zKTicJj26j/T7NxdJlv7d3WvZ7wn5j9WgLVbBZ+qx5FJGImRmEEFNFGxtO2kiEttgvubUp178ubufPv+9//nLh89fp+uXr9Obvev2ipctrPX9+55Xbsy6uX76/wZdvUr7U+vPJHx+4fc9lur75m7bO1+tvL77TF9ZYAiNgw7fo/2P8w88kivEh/vf58/tn317m+vXbf7x8++amf+xX/efVtZaB2W1zjx5/d4Wfe+Gb16o3f9Z28ebiltLx5g9eHW86f3449cX/Awyrc+SUBwEA</AdaptiveCompressedXml>
</file>

<file path=customXml/item8.xml><?xml version="1.0" encoding="utf-8"?>
<AdaptiveCompressedXml>H4sIAAAAAAAEAO1dW29cR3J+D5D/QPC9Vn2pruoOaC8Mr5EISBxjtU9562tEhLqApHfXCPLfU03LsjScEQ+DqcHJ6BASMZxzpqdP11f36q6rP/79zc3FX/vt3fW7t99c2j+Yyz9++4//cPXqde/3Fy/bN5ex0hi9NqijJMDoHGT0Dtg4yrlRCiNcXvyY3/RvLl++re/e9ItX9/m+v+lv7y9e1dt8X1+/z+1SRr24uLqb4/6pj+u31/fyjXcP78r7t/39u9v7V59f/XBRLr/Pt/d3H//8eP9P8vbDJH3LmVzwEFsoMslkITo/oJiQU+7D5NIvP/m8jPCv72r+7Es+vH/dLu5/eS8PQ5cXL3Yv1n5z811rt/3u7uL23d++uUR59vru5uc3snhmzwf+q//yrU3euKsX8+VnM3ixdwpX9fb6vt9e592h+s3Dmr4SuuSW38s988nd5c598xHe3t3nt7U/uvLJNZl1k4f86bsfX/37T//y8vt//eG7P//48sd/do8fYk714JC/Tetu35d9uHZxPSeagqHHk324by74hdx4ff/LXx7W3u6bxZzHhxH3zPDAPD5ekHXbWf49C3314ndgfQFuNmau0SZI2QZA46zwBCUIHYsdhY3xWQduuAxudoObjf5M0GYiJZeJoAwzBG3coPjRoRosobrskw06aPPL0GY2tNlozwRt1heHvUaoovgB07BQamGgJFYANwo9Fx20uSVocyltaLPRnAnaOLNnbAFGY9GkwXVINnWI3vhYncHaog7a7DK0xQ1tKUQ+E7glFG3JeYCz4sLgSANytR16Nt7Zyqk7JbiZZXDjDW4JOZwJ3MQ5NmFEBCK0YrnJq+R6AGdaHm2Y3oxXgZtPy+BGG9wspzNBGxrKKeYOrfYmaDMJCrYKNdVecw+DWcdy83EZ2sKGNsvxTNDWxwiZDUNDP73SVCENQrHhcrYlTvmWdNDGy9CGG9osn4vhJp4BiiL1wCFUwGYdlOK9uKbe5k7UR9OJuHlahja/oc3yucR3I+ZiizXileYMaE2GhOKaYqoFI/vmSQdtdoGb4LZcgiOf9OJtu18Wdo30w9+V1o3rQMUNqlUsxOIBmTNEFnCjG725WIbzRkeKLkqTubRBW6TouXi/JUdrHCL0nMRCdCJAc8ph5mi7RxsZScn7XZQlc2nLkgna8FzQFmISszBDtxNtpgvQqu9gavXFUqy965QA2AVZMre5vs6Gc4Fa8oOtF2zFMKI4vH1AMs2DMznFRMSlVx3Btigh69KWkBXBdi7p/x475RwseBSZhoQMKSTxhJvoT5Nt4azk+i5LyMYtISto2zPXh9v+v6HNN/nxkWYcr4oaHQnicBN8hiiM4lJQMtqWJWTjlpAVtJ1LsUlvzGK0Bei1JsBhK5RBEUpyg42zqaOSJl2Wj41bPlbQdi7FJji8d8VFEFe0ALLxIDirs144NNvRmqjjIrhl6di4pWOdpXNJx1pjEJMd0EK2IttMgWyKhRF69vJnH6SEtmXp2Lj5pIK2c0nHijNQ2iAD2ZkOWLOB1H2FlDk4h7mX2HTQtiwdG7d0rKDtbNKx1cVuYgPLLJq05QGZXAWXquc0XPOVddC2LB0bt3SsoO1c0rG2UMPQLWTfxEvoc7vN6Aw994a2xJKUEgluWdoqbmkrQdu5pK04YhkdxSc1HMVLGAEiVwet+zZsqJmqjk/qlqWt4pa2ErSdSy5BHM/sU09AtgraiAPkLmiLYyBya9yckpewLJcQt1yCoO1ccgmxepNxWKg5I2BOoklJXFSTkKIJxbDX2Upol/mkvGlSZ8O5REC4Dh8zz1MDppeQZ73mwCGa1ARRqa3X3VqXY6FtmU/KmyYVtJ1LBCQVR9x8BsQwZVtoUDgmcRp8EGe1yH+d4ja7zCflTZMK2s4lAtJLw156B5+TQI4xQurYYTDnUprhxjpegl3mk9KWlRe0nUsExMSUxP20QKF1QItGfFIykFKItWZMEZVk2zKflLasvKDtXCIgyXOprjKE0cQnHUPsNmccNDTknHU9eqfjky6rOOJNtolPei4VR9xtKZEdlFiqGG+xQGo1wsCcozOjlaCEtmUVR7zJNkHbuVQcUanNxBCArBMvoVCAHDwD914ocQ2lK6FtQcURbklSgdq5lBtRdpaL82KvWTHaXEsi4lgcUhNwuNhyVUqS4oLwB27VH45sOhes1RR7xOzB8CDAZFgcBN+B4mhIosRGHipY+0Sq2T1r9CvWvs66ttt+Iw/41/59vulvW7794QP23o1x1++FTS8v2s+3D2swMfZrzdghj7V+GORl23v98zusmWfyPfGRp2+4f5jVoe97xCJxP4vMbzo40oT33lV6knnPZ1ducdh6dwSZoxFl0SpkV3AmA9OoLhbndDZ4fMK7fIh1v84C6KdY12ysu7HuNPGQnDfirDaOAbCJFxu9C2CTzyYNF2g3KKSgdg+aeF+n4/oU7/qNdzfenRkcbOTTzE6n5gBRfLRSeoZsU8GeehhJnXf33f/Aul9nhPMp1gW78e7Guw91TCagDQ7aYDGUW0iQSg1QS+85lIZj91yL4/PuniV64N3wdeb5n+Jdt7HuxrozUjV6aQ0jxCG/0CSGVB+cX1e7Ly4U1il4/YR199DuV9b9OgvCnmLdTeturPugdU00ZJnAz+NIcPaHiGHmbMk3bKMZYWFt1g2HWPfrrBx+0mLe1O7Guw/eLqc0YokwOtIskZ3Ho5UMiUUDe+HsobQ/+BPexUO8+3Xu1nySd7dI1ca7D0QfrlXiAURRTObCDnKOCRolohaw1arf3XAP9H9rAOaekSS6yaXf7I5z3/9+/+1/m/8RHMxXO1cfPvJ7V8gPDyBy5TNGfyD6nnT+YZAuTPIfAOfVi5157Tz+7oMu3Q+Ye+t9OKgODSBbguK5zrMFY7a+sa86TRzo6ahkeEbNyKrpvFcQnZbOM7Nrkveij5PY0iVmyI0M2Oxyr77yyDrtE9zTLB2eUa+xajrvWZBT09mW0C3aCnGUArNQH2JyCDWYNpCE2VmnMCc9ndwPX2dy/zMrwStW7S+w8faaeIf2tn/1Jt6pt6865DYbd3EZgF0srkjOQEhJvKnMWSvckRao4q8zt/8566LeRukl7lnaeHe1vEvCqZ5qAiq5AYqLIuZVRhBPypRRMaFSYY5dUFQXtuz+3jTD3jzDxlCrYChxPoOrJUCJfsYPqcwT3xpYXxsO31qsOvtm7IJyGdpS7svLZTaGWgVD2ZrGrBKFzjPQ45iEoTxCy6lSDGyHV2pFjMuCeucSBFhBUC9SROfEBmm1esDZwjBFDMAUWnOGuCp1ZkW/jNbnEthbAa1t76l236B4w4B1VrqYRGBstHXGglirxfiCyN6k9TP2mG60fuLQZfYFeRhIjeY2Tzd37tQOlTD5astApaQq2mW0fkZidaP1l2nteuNQnQOHXWhNQvVS4gCuqRvxNmuzOh4lmmW0fkYBzEbrJ/R1iKYzGzBxdlKn4CBxcg+FTtytL01pR55Py2j9jDrFjdZfpvVIztkUEKwIbcBSLKSCGdiUNnxig0p87eMyWj/Dt91o/VRUMKRoI0MZQfjapgg52QiFiTsS2ZF1Cik+7Vn/BVrbZwQGN1o/wdfRtxSMB6qzYzxO24zm1szWiR1ll5KOz/Vpx/gv0foZGZyN1l+mdbbeehwRgi0dsJsBOaKFELDZkWLrRed4PHo62P+cYz9XTec1FM2w9dGPBD6EIrraOyh2mmmZMSMOm1jHt/bLCuHsVgh3NFr3kJwxnqGleRZGGAWimy1mTKNqki9195xshaPKD9Pa8Ubro9HajCC8Y+ehbGKcoe0FSqsEIXdnMCfhe6Xe3YvsMsdbLPxotPYlOl+EwrYTAebMEE3MUK3JQYBQh1HKzC+yyxxvsfDjFTMXLjRaA2MoALo8G26KhTYVtYmN0Sk1E7aL9LXjLRZ+vJhZH42KyWAwuHkCnZvxUQLnp/3temarEzOzi/KZjrdY+BFtMxc5JQec5kZQkxqUKAS3Ze5FCd6QUo7LLshnbobZ8QhdeygdhYuFtZMY4eJTlzo8eFsrmpwzdh1C09O7Bp9zLvOq6bwGx9rO3Sg5gsvTsQ41QgnFz21msabmSCitTedDO7ufc9r7RucnAuApxCB2F9TqZwd0qpAbiqPlezDWiG0W1el86PCN53Sa2+j8hENdcgw5kFjavQNSLZB6QaBSOQ6KlaJOtSY9fT7Sc/pXbnR+4ujYhK10w0Jnj2KItdmpwzkIlMYY4l0Vpd1ln9D54PmTz2mLuxH6CYs720J1hj8pMOAQkqeM8quQaa4ZGl1dcB883/s53bY3Qj/VxY7z8FxgPHQO6K5BttUAow0tdydulk5JmV9WFmy3UOjxtLStNjbPUFoes0tEgVJ8A1dx1Gqqz1ZHevtlZcF2C4UeMTzWXAgmAPoR568MxUcHg0zPnEoxRsci88vKgu0WCj2el2XzQJs75OQSYBsOxBof4HsdNg5HfvcUn2PRellZsD0Xfb0CWlfLPaUm4rs9lPvPUtEqzI05Uig9R+91mvz4ZWXB9lyM8BXQOvUUW0ksfB3Eqw5dZHj1ETz3WomwZ6eTpnbLyoLtuXjWK6C1KTF1Z8U2i2luz6tulp+IHZ67Rdd9b1YndemWlQXbc4mWrYDWnVzJoWaIOLfndQziXMcE7FPLWFswRqdU1C0rCzbnEgFfAa2d64Yae2g8z8GMOYC41AzBl+RyCzyc0rlby8qCzblktVZA68rYKpUGMXuxw7O8Sig+V6dWux+9MFodWi8rFzVbpvp4pUbUHbPoaxIbHNDGBsUGCznbWVlmAwWdEnC3LG5mtrjZ8fg6+04JCxSfZhk4iqc920abgiPb4oJPOqVGblnczGxxs6PRmkdqbMW/rrO5Grp57kxAhIadqx2WIyvZ4cviZmaLmx0vRlrJu9IcuFTFv66GIFax0rKxhXtGg00nbuaWxc3MFjc7Gq2bMck4H4BGEjucaBYbcQZstjN24znoJDTdkrjZ5nEdcSNmwNDNGBDdEG3thjC0t6KybXeRiytdKaOJS7zrLY7yf6X01Yv38ufvZ2Vdvc5337/Ob/+z33078s1dv3rxyTsf77q++/7DmVk/vM3lprffbn584eNn9p2ytei8tkNntT3/nLYDZ7QdOp/t41lpP3xyYikms699w7POVVtUtPD7CPvOOjtwztlVu757WPcfnvFIwazikQ4teFzz7IJd9ezcqmfnVz07XPXsWNhizymQq5kerXt6vO7ppVVPT6C36unZdU/PrXt6ft3TwzVPzyaRe3uaUaxkeiGuW2vEdcu9tG65l1YtWOZ28TWzRlq31kirFss2xXUTd9VaI6Sw7umt2pi3Ka0be+v2NdK6TYK0apPAGb9m7JFZ9eqRXbVBRXbVJgGZVXMumVXLPTKrVmrOuHULllVbLGRWbe+RWbUx74xdN/ZW7eeSWbXWkLVbN3FXbRLYtGqxPOubVj09XPf0wlqm92mPVB+S3zOpR9+zr57mQG/Uz8fnvQ99vPHD7oHORx4/klUdn/y+DoJHXJ94qGzoWOu/p8fuUeevi8+we57V0cffl+c/5visPL4uf4WkvP5JWf4kZfomZfombfrqygeyuvghry3/deUbed31YW39SLr6i0h5/UkZn6w9vq78JGX7jVDXvmKjjH/UxT/vdYiPu/4Xt+9ubn5+/28PldTKyxV01SWhsrvkdMef7swJyRGitvWlDKfdMzyOPb5Xlq5e1zql3RbkRx9f2Xrc3d9/7PGVrSPeW0V+zPF1xSkrW+9sdfHJTpd/2Str/7lh/YTamZXFEStrf+VgFykH6ygq0zcpG9tWWxzp0pedNjsrqxunLK6dMn6csrpUDhaxcrKAlYNRrByMmsmU06kzXVrH3QYMRx9fe/7Knqxy4iYqu65p9zhnhfFP6ukriyZlTy0qx/GiMrlnHPKE5GajnZbVTrtoW5LaZRUnddxmlcVJhYmyHW60k57aQfuTk+OUX6fsRZIy9UlZ1JOy7CXtlJBySRgpB0VJOShK2inF00oPMtoVIMpBM6vMzlZ//U9JbqvM3coxOlKOcZFySoKUUxKkHKMj5RgpKcdISTmDT1ZZu2nHSLU9O+UcwZRvpxSnu43Sj00OZe3MytqZtbWnU4aTO60xFpS1A2qXk2nPX1m6onZ9mrJ1tNsk4ejja+Nf2XoJytp/99DrY4+PytZpOK32DMrsHLTZTZscdFJykDL3kbJ2IGXpTcrkJmW4srJ2YO36NGV87rYiOfb4pCzu6KQ5ZdbOKSuXELByCQErl1jM9T8luZVdLd5t3Hf08bWLjfmU5IjKaaaonGaaacSTpjm0c77Kukl5Izkpb8Qm5Y3MpLyRmU+An1MKc+2smfK++Dn/ky6XMncomzqkbOqQ8jERfNqoPmsncZQtZ1K2PEn51BRSPtWElAvYSLnAjLT31SqfOkXKp7JM/j2xbXnSnKMueqNyAVjULgBT3pU51/+U21gUv+vqxReaxn38yKv++6euXjxq5nd1k+/u/9zHbb97/ZfrN/1bZxyCSeD4Lzb80/xn/5BiMoHjf8zmhJ/f/XGYu9fv/vb9u7f38o0v5fftXa+zt+HHboQHr38c4fV1v8239fUvP33W2XD3yudLMLsg/ihrezFfvJQVLyGmZl2GbtMAND1ArL6DqdUXS7H23nepMEeRef0wiXDdd1vv7ZDU2X1pon2EPNAU8gBsXnxxElfv3j8s14celjJ0//v7/LZ9N2Qtv7m8v/25X160/v7+9YeL9ebnXxF3cX33p1/e5jfX9ZvLB1rszurXVpJzET9/u76+vmkypT2L9fmSm5hS980ChdYBLRqITAZSCrHWjCmi2YPpR+P00rCX3sHnlAEZI6SOHQZzLqUZblyXjJOKI25ehsCAgDk0KBwTZO9D7KbI/0Xz4Tp8zJwAIxcZx3soAwe0bkLk2nrlsGQcwZ/JOCzUnOd8koVMdgiTIYm4Lob9o3GEUx8v/9WLQ5zwLBahUpuJIQBZYXUsFCAHz8C9F3H9aij9kYX7TBbZd7DU18wi3G0pkR2UWKrgMhZIrUYYmHN0ZrQS9jXJfQxtz6W6yhBGi4BjCCRFYENDQ85Z16NfNE5oNvvUk0BAZoHEAoFeHcQxELk1bu7RIux9rohldAzQDcs4PETasozTRB4MG2qmuohlbaGGoQtj+Cb81p28Gp2h597QyqIl8kvGweqEu2MDy5NlWx7Caq7Onuae03DNV14yTkMqbYgMy87MZuhZpFn3FVLm4BzmXmJb9FzGICbh9RayFXqZAtkUCyP07OXPPmjROuPw3hUXwbkuz8XGQ3JDkBSTkLKjNXHROL0xi3YUetUq6zxsFZFGEYqMxsZZkbeL6OWb/PhIgCHLLMxIAh0hmhccUhjFpbCIXj12yjnMD4qiRkKGFJIHFgKI0LSFc17GF4OtFzUfwxAchj4gmebBmSy2CxGXvui5So5W7B8U4E3rQVYbRBcJqFvoHm1kXIbDQMUNwT60WrzQi7PwhcmzAXdvLpbh/CIVhMHhiCgLEkKd7dlFgpSph6q3uRP10RatTx8jZDYsgsJPqygJlAfhJJ8scsyjjbRoPoZkQXOX5+pNxhE7sWCrUFPtNfcgqrosGYdSMEIpBCIUvjDyKjlBgDNtzsX0ZhatcxKtnFi43FnvBM9CtFxtF/IZ72zl1N2+U5wfy7HMnrEFGE1Eoax6hyTMANEbH6szWNuicawvDruI1FpJ1jmJ0i+1MFAaYi00ErZftD4mUnKZSLjTTHqxmDB+dKgGS6hOHtouMj2s2C812iSCy8pzmSlXkRKEjsWOwsb4RfjxLYscDX4yQplSx0J0gqRigvBHHyaXPUrzGSbMzvu/6fbfep+/et37/U7H9OlTfPbu/NDVi4dbv/1f6EABtFtNAQA=</AdaptiveCompressedXml>
</file>

<file path=customXml/item9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Props1.xml><?xml version="1.0" encoding="utf-8"?>
<ds:datastoreItem xmlns:ds="http://schemas.openxmlformats.org/officeDocument/2006/customXml" ds:itemID="{8528495F-E33B-49F4-83E0-CDF50B795327}">
  <ds:schemaRefs/>
</ds:datastoreItem>
</file>

<file path=customXml/itemProps10.xml><?xml version="1.0" encoding="utf-8"?>
<ds:datastoreItem xmlns:ds="http://schemas.openxmlformats.org/officeDocument/2006/customXml" ds:itemID="{D65E3BE0-F61F-4837-8D24-1AABD2DAEF38}">
  <ds:schemaRefs/>
</ds:datastoreItem>
</file>

<file path=customXml/itemProps11.xml><?xml version="1.0" encoding="utf-8"?>
<ds:datastoreItem xmlns:ds="http://schemas.openxmlformats.org/officeDocument/2006/customXml" ds:itemID="{D40A6EAC-F6DC-452F-9804-8522C8552F1B}">
  <ds:schemaRefs/>
</ds:datastoreItem>
</file>

<file path=customXml/itemProps12.xml><?xml version="1.0" encoding="utf-8"?>
<ds:datastoreItem xmlns:ds="http://schemas.openxmlformats.org/officeDocument/2006/customXml" ds:itemID="{4641E885-FA8C-486B-A926-887F4B1A924B}">
  <ds:schemaRefs/>
</ds:datastoreItem>
</file>

<file path=customXml/itemProps13.xml><?xml version="1.0" encoding="utf-8"?>
<ds:datastoreItem xmlns:ds="http://schemas.openxmlformats.org/officeDocument/2006/customXml" ds:itemID="{C6CE3D8A-F6AD-48FC-97AC-EF0C59D26A39}">
  <ds:schemaRefs/>
</ds:datastoreItem>
</file>

<file path=customXml/itemProps14.xml><?xml version="1.0" encoding="utf-8"?>
<ds:datastoreItem xmlns:ds="http://schemas.openxmlformats.org/officeDocument/2006/customXml" ds:itemID="{EEB986F3-842C-4007-BD98-21EEF8CC8E9E}">
  <ds:schemaRefs/>
</ds:datastoreItem>
</file>

<file path=customXml/itemProps15.xml><?xml version="1.0" encoding="utf-8"?>
<ds:datastoreItem xmlns:ds="http://schemas.openxmlformats.org/officeDocument/2006/customXml" ds:itemID="{EA8F1CEC-AB65-4A27-8EC1-B8A3B465782B}">
  <ds:schemaRefs/>
</ds:datastoreItem>
</file>

<file path=customXml/itemProps16.xml><?xml version="1.0" encoding="utf-8"?>
<ds:datastoreItem xmlns:ds="http://schemas.openxmlformats.org/officeDocument/2006/customXml" ds:itemID="{C4F23566-B2BA-4D7F-A34C-57B5DF8C615B}">
  <ds:schemaRefs/>
</ds:datastoreItem>
</file>

<file path=customXml/itemProps17.xml><?xml version="1.0" encoding="utf-8"?>
<ds:datastoreItem xmlns:ds="http://schemas.openxmlformats.org/officeDocument/2006/customXml" ds:itemID="{DB8E4621-1322-4613-B9C8-A139E16D3FEC}">
  <ds:schemaRefs/>
</ds:datastoreItem>
</file>

<file path=customXml/itemProps18.xml><?xml version="1.0" encoding="utf-8"?>
<ds:datastoreItem xmlns:ds="http://schemas.openxmlformats.org/officeDocument/2006/customXml" ds:itemID="{14861DDE-1633-43A6-9CFC-B49A6A9D92B6}">
  <ds:schemaRefs/>
</ds:datastoreItem>
</file>

<file path=customXml/itemProps19.xml><?xml version="1.0" encoding="utf-8"?>
<ds:datastoreItem xmlns:ds="http://schemas.openxmlformats.org/officeDocument/2006/customXml" ds:itemID="{4DFA7192-B43D-4C6C-81CC-5370E00EF8A2}">
  <ds:schemaRefs/>
</ds:datastoreItem>
</file>

<file path=customXml/itemProps2.xml><?xml version="1.0" encoding="utf-8"?>
<ds:datastoreItem xmlns:ds="http://schemas.openxmlformats.org/officeDocument/2006/customXml" ds:itemID="{B2EFB3A0-382B-46DD-8CBA-7088D3747EC8}">
  <ds:schemaRefs/>
</ds:datastoreItem>
</file>

<file path=customXml/itemProps20.xml><?xml version="1.0" encoding="utf-8"?>
<ds:datastoreItem xmlns:ds="http://schemas.openxmlformats.org/officeDocument/2006/customXml" ds:itemID="{D0711B27-D536-45CC-9E03-C24AE531CD10}">
  <ds:schemaRefs/>
</ds:datastoreItem>
</file>

<file path=customXml/itemProps21.xml><?xml version="1.0" encoding="utf-8"?>
<ds:datastoreItem xmlns:ds="http://schemas.openxmlformats.org/officeDocument/2006/customXml" ds:itemID="{0742A4EF-AFCC-4C7C-B8B2-BA93CF501C2A}">
  <ds:schemaRefs/>
</ds:datastoreItem>
</file>

<file path=customXml/itemProps22.xml><?xml version="1.0" encoding="utf-8"?>
<ds:datastoreItem xmlns:ds="http://schemas.openxmlformats.org/officeDocument/2006/customXml" ds:itemID="{A6F5A6BE-E552-4E6D-9FA6-06C9DD11DC1B}">
  <ds:schemaRefs/>
</ds:datastoreItem>
</file>

<file path=customXml/itemProps23.xml><?xml version="1.0" encoding="utf-8"?>
<ds:datastoreItem xmlns:ds="http://schemas.openxmlformats.org/officeDocument/2006/customXml" ds:itemID="{1317CECB-090E-4D67-8433-6E7C8CF359F9}">
  <ds:schemaRefs/>
</ds:datastoreItem>
</file>

<file path=customXml/itemProps24.xml><?xml version="1.0" encoding="utf-8"?>
<ds:datastoreItem xmlns:ds="http://schemas.openxmlformats.org/officeDocument/2006/customXml" ds:itemID="{6ACC30CE-A528-4364-B618-E0269C7D5EBE}">
  <ds:schemaRefs/>
</ds:datastoreItem>
</file>

<file path=customXml/itemProps25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26.xml><?xml version="1.0" encoding="utf-8"?>
<ds:datastoreItem xmlns:ds="http://schemas.openxmlformats.org/officeDocument/2006/customXml" ds:itemID="{AE39119E-4E43-44B3-B91B-32537A1B8BEF}">
  <ds:schemaRefs/>
</ds:datastoreItem>
</file>

<file path=customXml/itemProps27.xml><?xml version="1.0" encoding="utf-8"?>
<ds:datastoreItem xmlns:ds="http://schemas.openxmlformats.org/officeDocument/2006/customXml" ds:itemID="{941D45A9-B470-4FAF-B4B6-B602474491C9}">
  <ds:schemaRefs/>
</ds:datastoreItem>
</file>

<file path=customXml/itemProps28.xml><?xml version="1.0" encoding="utf-8"?>
<ds:datastoreItem xmlns:ds="http://schemas.openxmlformats.org/officeDocument/2006/customXml" ds:itemID="{ADB578AF-62AD-41B8-811D-057B8A30348D}">
  <ds:schemaRefs/>
</ds:datastoreItem>
</file>

<file path=customXml/itemProps29.xml><?xml version="1.0" encoding="utf-8"?>
<ds:datastoreItem xmlns:ds="http://schemas.openxmlformats.org/officeDocument/2006/customXml" ds:itemID="{78DD4A2F-5CDE-4152-9255-64B865026B8D}">
  <ds:schemaRefs/>
</ds:datastoreItem>
</file>

<file path=customXml/itemProps3.xml><?xml version="1.0" encoding="utf-8"?>
<ds:datastoreItem xmlns:ds="http://schemas.openxmlformats.org/officeDocument/2006/customXml" ds:itemID="{311C03C8-D776-4F28-AAC6-C8DB336003A1}">
  <ds:schemaRefs/>
</ds:datastoreItem>
</file>

<file path=customXml/itemProps30.xml><?xml version="1.0" encoding="utf-8"?>
<ds:datastoreItem xmlns:ds="http://schemas.openxmlformats.org/officeDocument/2006/customXml" ds:itemID="{F41A6C6F-F413-4E4C-9E3D-0A710C97EFB7}">
  <ds:schemaRefs/>
</ds:datastoreItem>
</file>

<file path=customXml/itemProps31.xml><?xml version="1.0" encoding="utf-8"?>
<ds:datastoreItem xmlns:ds="http://schemas.openxmlformats.org/officeDocument/2006/customXml" ds:itemID="{D4FD668A-40D2-495F-8E00-FEB780A3C08C}">
  <ds:schemaRefs/>
</ds:datastoreItem>
</file>

<file path=customXml/itemProps32.xml><?xml version="1.0" encoding="utf-8"?>
<ds:datastoreItem xmlns:ds="http://schemas.openxmlformats.org/officeDocument/2006/customXml" ds:itemID="{6BB79F52-91EB-40F3-BFD5-20B06808AE16}">
  <ds:schemaRefs/>
</ds:datastoreItem>
</file>

<file path=customXml/itemProps33.xml><?xml version="1.0" encoding="utf-8"?>
<ds:datastoreItem xmlns:ds="http://schemas.openxmlformats.org/officeDocument/2006/customXml" ds:itemID="{03F18B01-807D-4F07-94AA-A7550520A79B}">
  <ds:schemaRefs/>
</ds:datastoreItem>
</file>

<file path=customXml/itemProps34.xml><?xml version="1.0" encoding="utf-8"?>
<ds:datastoreItem xmlns:ds="http://schemas.openxmlformats.org/officeDocument/2006/customXml" ds:itemID="{9534B8DA-AC7B-4B55-9431-8F1865D0C7E3}">
  <ds:schemaRefs/>
</ds:datastoreItem>
</file>

<file path=customXml/itemProps35.xml><?xml version="1.0" encoding="utf-8"?>
<ds:datastoreItem xmlns:ds="http://schemas.openxmlformats.org/officeDocument/2006/customXml" ds:itemID="{0EA72CD2-6C20-4D0C-97CF-6EBC2D05DA3C}">
  <ds:schemaRefs/>
</ds:datastoreItem>
</file>

<file path=customXml/itemProps36.xml><?xml version="1.0" encoding="utf-8"?>
<ds:datastoreItem xmlns:ds="http://schemas.openxmlformats.org/officeDocument/2006/customXml" ds:itemID="{3AD192EB-7739-4498-AB66-80C7DA8D5504}">
  <ds:schemaRefs/>
</ds:datastoreItem>
</file>

<file path=customXml/itemProps37.xml><?xml version="1.0" encoding="utf-8"?>
<ds:datastoreItem xmlns:ds="http://schemas.openxmlformats.org/officeDocument/2006/customXml" ds:itemID="{5F865E78-1AF9-487F-A236-26622FA10564}">
  <ds:schemaRefs/>
</ds:datastoreItem>
</file>

<file path=customXml/itemProps38.xml><?xml version="1.0" encoding="utf-8"?>
<ds:datastoreItem xmlns:ds="http://schemas.openxmlformats.org/officeDocument/2006/customXml" ds:itemID="{C0E6B032-14A1-4F5C-BBFF-3F6E49C6FB48}">
  <ds:schemaRefs/>
</ds:datastoreItem>
</file>

<file path=customXml/itemProps39.xml><?xml version="1.0" encoding="utf-8"?>
<ds:datastoreItem xmlns:ds="http://schemas.openxmlformats.org/officeDocument/2006/customXml" ds:itemID="{A7398564-A2B0-4F72-B3E6-822D711D881E}">
  <ds:schemaRefs/>
</ds:datastoreItem>
</file>

<file path=customXml/itemProps4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0.xml><?xml version="1.0" encoding="utf-8"?>
<ds:datastoreItem xmlns:ds="http://schemas.openxmlformats.org/officeDocument/2006/customXml" ds:itemID="{58CE8B0D-221E-4A2D-A8F3-BA07B02953DC}">
  <ds:schemaRefs/>
</ds:datastoreItem>
</file>

<file path=customXml/itemProps41.xml><?xml version="1.0" encoding="utf-8"?>
<ds:datastoreItem xmlns:ds="http://schemas.openxmlformats.org/officeDocument/2006/customXml" ds:itemID="{1A29850D-EF53-48F7-80FA-B825A5CF4672}">
  <ds:schemaRefs/>
</ds:datastoreItem>
</file>

<file path=customXml/itemProps42.xml><?xml version="1.0" encoding="utf-8"?>
<ds:datastoreItem xmlns:ds="http://schemas.openxmlformats.org/officeDocument/2006/customXml" ds:itemID="{0D5576C5-03D3-4B1A-91CA-92A075E28BBE}">
  <ds:schemaRefs/>
</ds:datastoreItem>
</file>

<file path=customXml/itemProps43.xml><?xml version="1.0" encoding="utf-8"?>
<ds:datastoreItem xmlns:ds="http://schemas.openxmlformats.org/officeDocument/2006/customXml" ds:itemID="{6F41488D-B16C-4C47-BE7A-770AB6D0444E}">
  <ds:schemaRefs/>
</ds:datastoreItem>
</file>

<file path=customXml/itemProps44.xml><?xml version="1.0" encoding="utf-8"?>
<ds:datastoreItem xmlns:ds="http://schemas.openxmlformats.org/officeDocument/2006/customXml" ds:itemID="{F5137C73-8C40-4604-A036-0D741DBBD33B}">
  <ds:schemaRefs/>
</ds:datastoreItem>
</file>

<file path=customXml/itemProps45.xml><?xml version="1.0" encoding="utf-8"?>
<ds:datastoreItem xmlns:ds="http://schemas.openxmlformats.org/officeDocument/2006/customXml" ds:itemID="{495E5AD6-F6C3-4178-B948-692150D328F6}">
  <ds:schemaRefs/>
</ds:datastoreItem>
</file>

<file path=customXml/itemProps46.xml><?xml version="1.0" encoding="utf-8"?>
<ds:datastoreItem xmlns:ds="http://schemas.openxmlformats.org/officeDocument/2006/customXml" ds:itemID="{D18E4946-3A4C-4235-B278-52E102234F5A}">
  <ds:schemaRefs/>
</ds:datastoreItem>
</file>

<file path=customXml/itemProps47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48.xml><?xml version="1.0" encoding="utf-8"?>
<ds:datastoreItem xmlns:ds="http://schemas.openxmlformats.org/officeDocument/2006/customXml" ds:itemID="{4FABA265-A1A3-4CE3-9F4C-B79EA4570691}">
  <ds:schemaRefs/>
</ds:datastoreItem>
</file>

<file path=customXml/itemProps5.xml><?xml version="1.0" encoding="utf-8"?>
<ds:datastoreItem xmlns:ds="http://schemas.openxmlformats.org/officeDocument/2006/customXml" ds:itemID="{C4AFAD3C-BB3E-4E22-84DE-28FA8AA41BF0}">
  <ds:schemaRefs/>
</ds:datastoreItem>
</file>

<file path=customXml/itemProps6.xml><?xml version="1.0" encoding="utf-8"?>
<ds:datastoreItem xmlns:ds="http://schemas.openxmlformats.org/officeDocument/2006/customXml" ds:itemID="{F95E46AA-7DC4-44D0-B51F-AC6C5BF6BD64}">
  <ds:schemaRefs/>
</ds:datastoreItem>
</file>

<file path=customXml/itemProps7.xml><?xml version="1.0" encoding="utf-8"?>
<ds:datastoreItem xmlns:ds="http://schemas.openxmlformats.org/officeDocument/2006/customXml" ds:itemID="{88833750-1B7C-4C05-AC98-01075F9C53E2}">
  <ds:schemaRefs/>
</ds:datastoreItem>
</file>

<file path=customXml/itemProps8.xml><?xml version="1.0" encoding="utf-8"?>
<ds:datastoreItem xmlns:ds="http://schemas.openxmlformats.org/officeDocument/2006/customXml" ds:itemID="{83F4D009-7809-471F-A376-BF4F3BF9B167}">
  <ds:schemaRefs/>
</ds:datastoreItem>
</file>

<file path=customXml/itemProps9.xml><?xml version="1.0" encoding="utf-8"?>
<ds:datastoreItem xmlns:ds="http://schemas.openxmlformats.org/officeDocument/2006/customXml" ds:itemID="{8B0A7BD3-8498-4299-A957-66AC769EAC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CNST EAA 5YR</vt:lpstr>
      <vt:lpstr>'CNST EAA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Mike Pilarski</cp:lastModifiedBy>
  <cp:lastPrinted>2024-09-27T15:19:01Z</cp:lastPrinted>
  <dcterms:created xsi:type="dcterms:W3CDTF">2015-06-05T18:17:20Z</dcterms:created>
  <dcterms:modified xsi:type="dcterms:W3CDTF">2024-10-17T14:00:11Z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d6fc44f8-c3d8-4298-a56e-e35dd7f7e385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